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'2部门收入总体情况表'!$A$1:$V$14</definedName>
    <definedName name="_xlnm.Print_Area" localSheetId="2">'3部门支出总体情况表'!$A$1:$J$12</definedName>
    <definedName name="_xlnm.Print_Area" localSheetId="3">'4部门财政拨款收支总体情况表'!$A$1:$D$19</definedName>
    <definedName name="_xlnm.Print_Area" localSheetId="4">'5一般公共预算支出情况表'!$A$1:$I$12</definedName>
    <definedName name="_xlnm.Print_Area" localSheetId="5">'6一般公共预算基本支出情况表'!$A$1:$V$10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9" i="57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0" i="32"/>
  <c r="I9" s="1"/>
  <c r="I8" s="1"/>
  <c r="I7" s="1"/>
  <c r="H10"/>
  <c r="G10"/>
  <c r="G9" s="1"/>
  <c r="G8" s="1"/>
  <c r="G7" s="1"/>
  <c r="F10"/>
  <c r="F9" s="1"/>
  <c r="F8" s="1"/>
  <c r="F7" s="1"/>
  <c r="E10"/>
  <c r="E9" s="1"/>
  <c r="E8" s="1"/>
  <c r="E7" s="1"/>
  <c r="H9"/>
  <c r="H8"/>
  <c r="H7" s="1"/>
  <c r="J10" i="9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1" i="5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K8" s="1"/>
  <c r="J9"/>
  <c r="I9"/>
  <c r="I8" s="1"/>
  <c r="H9"/>
  <c r="H8" s="1"/>
  <c r="G9"/>
  <c r="G8" s="1"/>
  <c r="F9"/>
  <c r="E9"/>
  <c r="E8" s="1"/>
  <c r="V8"/>
  <c r="U8"/>
  <c r="T8"/>
  <c r="S8"/>
  <c r="R8"/>
  <c r="Q8"/>
  <c r="P8"/>
  <c r="O8"/>
  <c r="N8"/>
  <c r="M8"/>
  <c r="L8"/>
  <c r="J8"/>
  <c r="F8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</calcChain>
</file>

<file path=xl/sharedStrings.xml><?xml version="1.0" encoding="utf-8"?>
<sst xmlns="http://schemas.openxmlformats.org/spreadsheetml/2006/main" count="319" uniqueCount="209">
  <si>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</si>
  <si>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</si>
  <si>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</si>
  <si>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</si>
  <si>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</si>
  <si>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</si>
  <si>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</si>
  <si>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</si>
  <si>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</si>
  <si>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</si>
  <si>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</si>
  <si>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</si>
  <si>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</si>
  <si>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</si>
  <si>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</si>
  <si>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</si>
  <si>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</si>
  <si>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</si>
  <si>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</si>
  <si>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</si>
  <si>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</si>
  <si>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</si>
  <si>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</si>
  <si>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</si>
  <si>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</si>
  <si>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</si>
  <si>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</si>
  <si>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</si>
  <si>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</si>
  <si>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</si>
  <si>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</si>
  <si>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</si>
  <si>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</si>
  <si>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</si>
  <si>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</si>
  <si>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</si>
  <si>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</si>
  <si>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</si>
  <si>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</si>
  <si>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</si>
  <si>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</si>
  <si>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</si>
  <si>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</si>
  <si>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</si>
  <si>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</si>
  <si>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</si>
  <si>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</si>
  <si>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</si>
  <si>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</si>
  <si>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</si>
  <si>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</si>
  <si>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</si>
  <si>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</si>
  <si>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</si>
  <si>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</si>
  <si>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</si>
  <si>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</si>
  <si>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</si>
  <si>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</si>
  <si>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</si>
  <si>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</si>
  <si>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</si>
  <si>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</si>
  <si>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</si>
  <si>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</si>
  <si>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</si>
  <si>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</si>
  <si>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</si>
  <si>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</si>
  <si>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</si>
  <si>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</si>
  <si>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</si>
  <si>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</si>
  <si>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</si>
  <si>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</si>
  <si>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</si>
  <si>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</si>
  <si>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</si>
  <si>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</si>
  <si>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</si>
  <si>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</si>
  <si>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</si>
  <si>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</si>
  <si>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</si>
  <si>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</si>
  <si>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</si>
  <si>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</si>
  <si>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</si>
  <si>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</si>
  <si>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</si>
  <si>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</si>
  <si>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</si>
  <si>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</si>
  <si>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</si>
  <si>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</si>
  <si>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</si>
  <si>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</si>
  <si>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</si>
  <si>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</si>
  <si>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</si>
  <si>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</si>
  <si>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</si>
  <si>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</si>
  <si>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</si>
  <si>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</si>
  <si>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</si>
  <si>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</si>
  <si>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</si>
  <si>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</si>
  <si>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</si>
  <si>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</si>
  <si>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</si>
  <si>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</si>
  <si>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</si>
  <si>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</si>
  <si>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</si>
  <si>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</si>
  <si>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</si>
  <si>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</si>
  <si>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</si>
  <si>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</si>
  <si>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</si>
  <si>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</si>
  <si>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</si>
  <si>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</si>
  <si>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</si>
  <si>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</si>
  <si>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</si>
  <si>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</si>
  <si>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</si>
  <si>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</si>
  <si>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</si>
  <si>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</si>
  <si>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</si>
  <si>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</si>
  <si>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</si>
  <si>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</si>
  <si>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</si>
  <si>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</si>
  <si>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</si>
  <si>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</si>
  <si>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</si>
  <si>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</si>
  <si>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</si>
  <si>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</si>
  <si>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</si>
  <si>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</si>
  <si>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</si>
  <si>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</si>
  <si>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</si>
  <si>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</si>
  <si>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</si>
  <si>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</si>
  <si>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</si>
  <si>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</si>
  <si>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</si>
  <si>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</si>
  <si>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</si>
  <si>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</si>
  <si>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</si>
  <si>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</si>
  <si>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</si>
  <si>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</si>
  <si>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</si>
  <si>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</si>
  <si>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</si>
  <si>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</si>
  <si>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</si>
  <si>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</si>
  <si>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</si>
  <si>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</si>
  <si>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</si>
  <si>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</si>
  <si>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</si>
  <si>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</si>
  <si>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</si>
  <si>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</si>
  <si>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</si>
  <si>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</si>
  <si>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</si>
  <si>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</si>
  <si>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</si>
  <si>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</si>
  <si>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</si>
  <si>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</si>
  <si>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</si>
  <si>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2019年一般公共预算基本支出情况表</t>
    <phoneticPr fontId="2" type="noConversion"/>
  </si>
  <si>
    <t>单位名称：焦作市中站区人民医院</t>
    <phoneticPr fontId="2" type="noConversion"/>
  </si>
  <si>
    <t>卫生健康支出</t>
  </si>
  <si>
    <t xml:space="preserve">  公立医院</t>
  </si>
  <si>
    <t xml:space="preserve">    综合医院</t>
  </si>
  <si>
    <t>210</t>
  </si>
  <si>
    <t>02</t>
  </si>
  <si>
    <t>01</t>
  </si>
  <si>
    <t xml:space="preserve">      差供定向补助</t>
  </si>
  <si>
    <t xml:space="preserve">      药品零差价补助</t>
  </si>
  <si>
    <t xml:space="preserve">  210</t>
  </si>
  <si>
    <t xml:space="preserve">  02</t>
  </si>
  <si>
    <t xml:space="preserve">  01</t>
  </si>
  <si>
    <t>人员支出</t>
  </si>
  <si>
    <t xml:space="preserve">  差供定向补助</t>
  </si>
  <si>
    <t xml:space="preserve">    基本工资</t>
  </si>
  <si>
    <t>505</t>
  </si>
  <si>
    <t>工资福利支出</t>
  </si>
  <si>
    <t>2019年“三公”经费预算数</t>
  </si>
  <si>
    <t>单位名称：焦作市中站区人民医院</t>
    <phoneticPr fontId="2" type="noConversion"/>
  </si>
  <si>
    <t>部门预算经济分类</t>
  </si>
  <si>
    <t>政府预算经济分类</t>
  </si>
  <si>
    <t>单位名称：焦作市中站区人民医院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</si>
</sst>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0" fontId="2" fillId="0" borderId="0" xfId="67" applyFill="1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28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6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2" fillId="0" borderId="0" xfId="59" applyFont="1" applyBorder="1" applyAlignment="1">
      <alignment vertical="center"/>
    </xf>
    <xf numFmtId="0" fontId="28" fillId="0" borderId="20" xfId="59" applyFont="1" applyBorder="1" applyAlignment="1">
      <alignment horizontal="center" vertical="center"/>
    </xf>
    <xf numFmtId="0" fontId="28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30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6" fillId="0" borderId="11" xfId="0" applyFont="1" applyBorder="1" applyAlignment="1">
      <alignment horizontal="left" vertical="center" wrapText="1"/>
    </xf>
    <xf numFmtId="0" fontId="32" fillId="0" borderId="17" xfId="66" applyFont="1" applyFill="1" applyBorder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31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0" fillId="0" borderId="0" xfId="0" applyFill="1">
      <alignment vertical="center"/>
    </xf>
    <xf numFmtId="4" fontId="20" fillId="0" borderId="10" xfId="0" applyNumberFormat="1" applyFont="1" applyFill="1" applyBorder="1" applyAlignment="1">
      <alignment horizontal="right"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3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4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9" sqref="B9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7" t="s">
        <v>173</v>
      </c>
      <c r="B1" s="157"/>
      <c r="C1" s="157"/>
      <c r="D1" s="157"/>
    </row>
    <row r="2" spans="1:10" s="28" customFormat="1" ht="20.100000000000001" customHeight="1">
      <c r="A2" s="91" t="s">
        <v>187</v>
      </c>
      <c r="B2" s="26"/>
      <c r="C2" s="26"/>
      <c r="D2" s="27" t="s">
        <v>120</v>
      </c>
    </row>
    <row r="3" spans="1:10" s="28" customFormat="1" ht="27.75" customHeight="1">
      <c r="A3" s="29" t="s">
        <v>0</v>
      </c>
      <c r="B3" s="30" t="s">
        <v>1</v>
      </c>
      <c r="C3" s="29" t="s">
        <v>2</v>
      </c>
      <c r="D3" s="31" t="s">
        <v>1</v>
      </c>
    </row>
    <row r="4" spans="1:10" s="34" customFormat="1" ht="23.25" customHeight="1">
      <c r="A4" s="32" t="s">
        <v>3</v>
      </c>
      <c r="B4" s="79">
        <v>746.33</v>
      </c>
      <c r="C4" s="33" t="s">
        <v>4</v>
      </c>
      <c r="D4" s="80">
        <v>707.33</v>
      </c>
    </row>
    <row r="5" spans="1:10" s="34" customFormat="1" ht="23.25" customHeight="1">
      <c r="A5" s="32" t="s">
        <v>121</v>
      </c>
      <c r="B5" s="81">
        <v>746.33</v>
      </c>
      <c r="C5" s="33" t="s">
        <v>122</v>
      </c>
      <c r="D5" s="80">
        <v>707.33</v>
      </c>
    </row>
    <row r="6" spans="1:10" s="34" customFormat="1" ht="23.25" customHeight="1">
      <c r="A6" s="32" t="s">
        <v>123</v>
      </c>
      <c r="B6" s="82">
        <v>0</v>
      </c>
      <c r="C6" s="35" t="s">
        <v>124</v>
      </c>
      <c r="D6" s="80">
        <v>0</v>
      </c>
    </row>
    <row r="7" spans="1:10" s="34" customFormat="1" ht="23.25" customHeight="1">
      <c r="A7" s="32" t="s">
        <v>125</v>
      </c>
      <c r="B7" s="79">
        <v>0</v>
      </c>
      <c r="C7" s="35" t="s">
        <v>5</v>
      </c>
      <c r="D7" s="80">
        <v>39</v>
      </c>
    </row>
    <row r="8" spans="1:10" s="34" customFormat="1" ht="23.25" customHeight="1">
      <c r="A8" s="32" t="s">
        <v>126</v>
      </c>
      <c r="B8" s="81">
        <v>0</v>
      </c>
      <c r="C8" s="33"/>
      <c r="D8" s="83"/>
    </row>
    <row r="9" spans="1:10" s="34" customFormat="1" ht="23.25" customHeight="1">
      <c r="A9" s="36" t="s">
        <v>127</v>
      </c>
      <c r="B9" s="84">
        <v>0</v>
      </c>
      <c r="C9" s="35"/>
      <c r="D9" s="85"/>
    </row>
    <row r="10" spans="1:10" s="34" customFormat="1" ht="23.25" customHeight="1">
      <c r="A10" s="37" t="s">
        <v>128</v>
      </c>
      <c r="B10" s="82">
        <v>0</v>
      </c>
      <c r="C10" s="38"/>
      <c r="D10" s="86"/>
    </row>
    <row r="11" spans="1:10" s="34" customFormat="1" ht="19.350000000000001" customHeight="1">
      <c r="A11" s="40" t="s">
        <v>129</v>
      </c>
      <c r="B11" s="79">
        <v>0</v>
      </c>
      <c r="C11" s="38"/>
      <c r="D11" s="86"/>
    </row>
    <row r="12" spans="1:10" s="28" customFormat="1" ht="19.350000000000001" customHeight="1">
      <c r="A12" s="40"/>
      <c r="B12" s="41"/>
      <c r="C12" s="38"/>
      <c r="D12" s="39"/>
      <c r="E12" s="34"/>
      <c r="F12" s="34"/>
      <c r="G12" s="34"/>
      <c r="I12" s="34"/>
    </row>
    <row r="13" spans="1:10" s="28" customFormat="1" ht="19.350000000000001" customHeight="1">
      <c r="A13" s="42"/>
      <c r="B13" s="43"/>
      <c r="C13" s="44"/>
      <c r="D13" s="45"/>
      <c r="E13" s="34"/>
      <c r="F13" s="34"/>
      <c r="G13" s="34"/>
    </row>
    <row r="14" spans="1:10" s="28" customFormat="1" ht="19.350000000000001" customHeight="1">
      <c r="A14" s="46"/>
      <c r="B14" s="47"/>
      <c r="C14" s="48"/>
      <c r="D14" s="45"/>
      <c r="E14" s="34"/>
      <c r="G14" s="34"/>
      <c r="I14" s="34"/>
      <c r="J14" s="34"/>
    </row>
    <row r="15" spans="1:10" s="34" customFormat="1" ht="20.100000000000001" customHeight="1">
      <c r="A15" s="49" t="s">
        <v>6</v>
      </c>
      <c r="B15" s="79">
        <v>746.33</v>
      </c>
      <c r="C15" s="49" t="s">
        <v>7</v>
      </c>
      <c r="D15" s="80">
        <v>746.33</v>
      </c>
    </row>
    <row r="16" spans="1:10" s="34" customFormat="1" ht="20.100000000000001" customHeight="1">
      <c r="A16" s="50" t="s">
        <v>130</v>
      </c>
      <c r="B16" s="81">
        <v>0</v>
      </c>
      <c r="C16" s="51" t="s">
        <v>8</v>
      </c>
      <c r="D16" s="87">
        <v>0</v>
      </c>
    </row>
    <row r="17" spans="1:10" s="34" customFormat="1" ht="20.100000000000001" customHeight="1">
      <c r="A17" s="50" t="s">
        <v>131</v>
      </c>
      <c r="B17" s="84">
        <v>0</v>
      </c>
      <c r="C17" s="78" t="s">
        <v>171</v>
      </c>
      <c r="D17" s="88">
        <v>0</v>
      </c>
    </row>
    <row r="18" spans="1:10" s="34" customFormat="1" ht="20.100000000000001" customHeight="1">
      <c r="A18" s="50" t="s">
        <v>132</v>
      </c>
      <c r="B18" s="84">
        <v>0</v>
      </c>
      <c r="C18" s="78" t="s">
        <v>172</v>
      </c>
      <c r="D18" s="87">
        <v>0</v>
      </c>
    </row>
    <row r="19" spans="1:10" s="34" customFormat="1" ht="20.100000000000001" customHeight="1">
      <c r="A19" s="89" t="s">
        <v>11</v>
      </c>
      <c r="B19" s="84">
        <v>746.33</v>
      </c>
      <c r="C19" s="52" t="s">
        <v>12</v>
      </c>
      <c r="D19" s="90">
        <v>746.33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showGridLines="0" showZeros="0" workbookViewId="0">
      <selection sqref="A1:V1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59" t="s">
        <v>174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2" s="54" customFormat="1" ht="20.100000000000001" customHeight="1">
      <c r="A2" s="158" t="s">
        <v>187</v>
      </c>
      <c r="B2" s="158"/>
      <c r="C2" s="158"/>
      <c r="D2" s="158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V2" s="55" t="s">
        <v>133</v>
      </c>
    </row>
    <row r="3" spans="1:22" s="54" customFormat="1" ht="20.100000000000001" customHeight="1">
      <c r="A3" s="163" t="s">
        <v>14</v>
      </c>
      <c r="B3" s="163"/>
      <c r="C3" s="163"/>
      <c r="D3" s="162" t="s">
        <v>134</v>
      </c>
      <c r="E3" s="161" t="s">
        <v>15</v>
      </c>
      <c r="F3" s="166" t="s">
        <v>16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8"/>
      <c r="R3" s="161" t="s">
        <v>17</v>
      </c>
      <c r="S3" s="161"/>
      <c r="T3" s="161" t="s">
        <v>135</v>
      </c>
      <c r="U3" s="161" t="s">
        <v>136</v>
      </c>
      <c r="V3" s="161" t="s">
        <v>18</v>
      </c>
    </row>
    <row r="4" spans="1:22" s="54" customFormat="1" ht="20.100000000000001" customHeight="1">
      <c r="A4" s="163"/>
      <c r="B4" s="163"/>
      <c r="C4" s="163"/>
      <c r="D4" s="162"/>
      <c r="E4" s="161"/>
      <c r="F4" s="161" t="s">
        <v>19</v>
      </c>
      <c r="G4" s="166" t="s">
        <v>137</v>
      </c>
      <c r="H4" s="167"/>
      <c r="I4" s="168"/>
      <c r="J4" s="166" t="s">
        <v>138</v>
      </c>
      <c r="K4" s="167"/>
      <c r="L4" s="167"/>
      <c r="M4" s="167"/>
      <c r="N4" s="167"/>
      <c r="O4" s="168"/>
      <c r="P4" s="161" t="s">
        <v>20</v>
      </c>
      <c r="Q4" s="161" t="s">
        <v>21</v>
      </c>
      <c r="R4" s="161" t="s">
        <v>22</v>
      </c>
      <c r="S4" s="161" t="s">
        <v>23</v>
      </c>
      <c r="T4" s="161"/>
      <c r="U4" s="161"/>
      <c r="V4" s="161"/>
    </row>
    <row r="5" spans="1:22" s="54" customFormat="1" ht="20.100000000000001" customHeight="1">
      <c r="A5" s="162" t="s">
        <v>24</v>
      </c>
      <c r="B5" s="162" t="s">
        <v>25</v>
      </c>
      <c r="C5" s="162" t="s">
        <v>26</v>
      </c>
      <c r="D5" s="162"/>
      <c r="E5" s="161"/>
      <c r="F5" s="161"/>
      <c r="G5" s="164" t="s">
        <v>139</v>
      </c>
      <c r="H5" s="164" t="s">
        <v>140</v>
      </c>
      <c r="I5" s="164" t="s">
        <v>141</v>
      </c>
      <c r="J5" s="161" t="s">
        <v>142</v>
      </c>
      <c r="K5" s="161" t="s">
        <v>27</v>
      </c>
      <c r="L5" s="161" t="s">
        <v>28</v>
      </c>
      <c r="M5" s="161" t="s">
        <v>29</v>
      </c>
      <c r="N5" s="161" t="s">
        <v>30</v>
      </c>
      <c r="O5" s="161" t="s">
        <v>143</v>
      </c>
      <c r="P5" s="161"/>
      <c r="Q5" s="161"/>
      <c r="R5" s="161"/>
      <c r="S5" s="161"/>
      <c r="T5" s="161"/>
      <c r="U5" s="161"/>
      <c r="V5" s="161"/>
    </row>
    <row r="6" spans="1:22" s="54" customFormat="1" ht="30" customHeight="1">
      <c r="A6" s="162"/>
      <c r="B6" s="162"/>
      <c r="C6" s="162"/>
      <c r="D6" s="162"/>
      <c r="E6" s="161"/>
      <c r="F6" s="161"/>
      <c r="G6" s="165"/>
      <c r="H6" s="165"/>
      <c r="I6" s="165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2" s="54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56">
        <v>1</v>
      </c>
      <c r="F7" s="57">
        <f t="shared" ref="F7:V7" si="0">E7+1</f>
        <v>2</v>
      </c>
      <c r="G7" s="57">
        <f t="shared" si="0"/>
        <v>3</v>
      </c>
      <c r="H7" s="57">
        <f t="shared" si="0"/>
        <v>4</v>
      </c>
      <c r="I7" s="57">
        <f t="shared" si="0"/>
        <v>5</v>
      </c>
      <c r="J7" s="57">
        <f t="shared" si="0"/>
        <v>6</v>
      </c>
      <c r="K7" s="57">
        <f t="shared" si="0"/>
        <v>7</v>
      </c>
      <c r="L7" s="57">
        <f t="shared" si="0"/>
        <v>8</v>
      </c>
      <c r="M7" s="57">
        <f t="shared" si="0"/>
        <v>9</v>
      </c>
      <c r="N7" s="57">
        <f t="shared" si="0"/>
        <v>10</v>
      </c>
      <c r="O7" s="57">
        <f t="shared" si="0"/>
        <v>11</v>
      </c>
      <c r="P7" s="57">
        <f t="shared" si="0"/>
        <v>12</v>
      </c>
      <c r="Q7" s="57">
        <f t="shared" si="0"/>
        <v>13</v>
      </c>
      <c r="R7" s="57">
        <f t="shared" si="0"/>
        <v>14</v>
      </c>
      <c r="S7" s="57">
        <f t="shared" si="0"/>
        <v>15</v>
      </c>
      <c r="T7" s="57">
        <f t="shared" si="0"/>
        <v>16</v>
      </c>
      <c r="U7" s="57">
        <f t="shared" si="0"/>
        <v>17</v>
      </c>
      <c r="V7" s="57">
        <f t="shared" si="0"/>
        <v>18</v>
      </c>
    </row>
    <row r="8" spans="1:22" s="94" customFormat="1" ht="20.100000000000001" customHeight="1">
      <c r="A8" s="92"/>
      <c r="B8" s="92"/>
      <c r="C8" s="92"/>
      <c r="D8" s="93" t="s">
        <v>19</v>
      </c>
      <c r="E8" s="95">
        <f t="shared" ref="E8:N10" si="1">E9</f>
        <v>746.33</v>
      </c>
      <c r="F8" s="95">
        <f t="shared" si="1"/>
        <v>746.33</v>
      </c>
      <c r="G8" s="96">
        <f t="shared" si="1"/>
        <v>746.33</v>
      </c>
      <c r="H8" s="96">
        <f t="shared" si="1"/>
        <v>746.33</v>
      </c>
      <c r="I8" s="96">
        <f t="shared" si="1"/>
        <v>0</v>
      </c>
      <c r="J8" s="96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0</v>
      </c>
      <c r="O8" s="95">
        <f t="shared" ref="O8:V10" si="2">O9</f>
        <v>0</v>
      </c>
      <c r="P8" s="95">
        <f t="shared" si="2"/>
        <v>0</v>
      </c>
      <c r="Q8" s="95">
        <f t="shared" si="2"/>
        <v>0</v>
      </c>
      <c r="R8" s="95">
        <f t="shared" si="2"/>
        <v>0</v>
      </c>
      <c r="S8" s="95">
        <f t="shared" si="2"/>
        <v>0</v>
      </c>
      <c r="T8" s="95">
        <f t="shared" si="2"/>
        <v>0</v>
      </c>
      <c r="U8" s="95">
        <f t="shared" si="2"/>
        <v>0</v>
      </c>
      <c r="V8" s="96">
        <f t="shared" si="2"/>
        <v>0</v>
      </c>
    </row>
    <row r="9" spans="1:22" ht="20.100000000000001" customHeight="1">
      <c r="A9" s="92"/>
      <c r="B9" s="92"/>
      <c r="C9" s="92"/>
      <c r="D9" s="93" t="s">
        <v>188</v>
      </c>
      <c r="E9" s="95">
        <f t="shared" si="1"/>
        <v>746.33</v>
      </c>
      <c r="F9" s="95">
        <f t="shared" si="1"/>
        <v>746.33</v>
      </c>
      <c r="G9" s="96">
        <f t="shared" si="1"/>
        <v>746.33</v>
      </c>
      <c r="H9" s="96">
        <f t="shared" si="1"/>
        <v>746.33</v>
      </c>
      <c r="I9" s="96">
        <f t="shared" si="1"/>
        <v>0</v>
      </c>
      <c r="J9" s="96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95">
        <f t="shared" si="2"/>
        <v>0</v>
      </c>
      <c r="T9" s="95">
        <f t="shared" si="2"/>
        <v>0</v>
      </c>
      <c r="U9" s="95">
        <f t="shared" si="2"/>
        <v>0</v>
      </c>
      <c r="V9" s="96">
        <f t="shared" si="2"/>
        <v>0</v>
      </c>
    </row>
    <row r="10" spans="1:22" ht="20.100000000000001" customHeight="1">
      <c r="A10" s="92"/>
      <c r="B10" s="92"/>
      <c r="C10" s="92"/>
      <c r="D10" s="93" t="s">
        <v>189</v>
      </c>
      <c r="E10" s="95">
        <f t="shared" si="1"/>
        <v>746.33</v>
      </c>
      <c r="F10" s="95">
        <f t="shared" si="1"/>
        <v>746.33</v>
      </c>
      <c r="G10" s="96">
        <f t="shared" si="1"/>
        <v>746.33</v>
      </c>
      <c r="H10" s="96">
        <f t="shared" si="1"/>
        <v>746.33</v>
      </c>
      <c r="I10" s="96">
        <f t="shared" si="1"/>
        <v>0</v>
      </c>
      <c r="J10" s="96">
        <f t="shared" si="1"/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2"/>
        <v>0</v>
      </c>
      <c r="P10" s="95">
        <f t="shared" si="2"/>
        <v>0</v>
      </c>
      <c r="Q10" s="95">
        <f t="shared" si="2"/>
        <v>0</v>
      </c>
      <c r="R10" s="95">
        <f t="shared" si="2"/>
        <v>0</v>
      </c>
      <c r="S10" s="95">
        <f t="shared" si="2"/>
        <v>0</v>
      </c>
      <c r="T10" s="95">
        <f t="shared" si="2"/>
        <v>0</v>
      </c>
      <c r="U10" s="95">
        <f t="shared" si="2"/>
        <v>0</v>
      </c>
      <c r="V10" s="96">
        <f t="shared" si="2"/>
        <v>0</v>
      </c>
    </row>
    <row r="11" spans="1:22" ht="20.100000000000001" customHeight="1">
      <c r="A11" s="92"/>
      <c r="B11" s="92"/>
      <c r="C11" s="92"/>
      <c r="D11" s="93" t="s">
        <v>190</v>
      </c>
      <c r="E11" s="95">
        <f t="shared" ref="E11:V11" si="3">SUM(E12:E13)</f>
        <v>746.33</v>
      </c>
      <c r="F11" s="95">
        <f t="shared" si="3"/>
        <v>746.33</v>
      </c>
      <c r="G11" s="96">
        <f t="shared" si="3"/>
        <v>746.33</v>
      </c>
      <c r="H11" s="96">
        <f t="shared" si="3"/>
        <v>746.33</v>
      </c>
      <c r="I11" s="96">
        <f t="shared" si="3"/>
        <v>0</v>
      </c>
      <c r="J11" s="96">
        <f t="shared" si="3"/>
        <v>0</v>
      </c>
      <c r="K11" s="95">
        <f t="shared" si="3"/>
        <v>0</v>
      </c>
      <c r="L11" s="95">
        <f t="shared" si="3"/>
        <v>0</v>
      </c>
      <c r="M11" s="95">
        <f t="shared" si="3"/>
        <v>0</v>
      </c>
      <c r="N11" s="95">
        <f t="shared" si="3"/>
        <v>0</v>
      </c>
      <c r="O11" s="95">
        <f t="shared" si="3"/>
        <v>0</v>
      </c>
      <c r="P11" s="95">
        <f t="shared" si="3"/>
        <v>0</v>
      </c>
      <c r="Q11" s="95">
        <f t="shared" si="3"/>
        <v>0</v>
      </c>
      <c r="R11" s="95">
        <f t="shared" si="3"/>
        <v>0</v>
      </c>
      <c r="S11" s="95">
        <f t="shared" si="3"/>
        <v>0</v>
      </c>
      <c r="T11" s="95">
        <f t="shared" si="3"/>
        <v>0</v>
      </c>
      <c r="U11" s="95">
        <f t="shared" si="3"/>
        <v>0</v>
      </c>
      <c r="V11" s="96">
        <f t="shared" si="3"/>
        <v>0</v>
      </c>
    </row>
    <row r="12" spans="1:22" ht="20.100000000000001" customHeight="1">
      <c r="A12" s="92" t="s">
        <v>191</v>
      </c>
      <c r="B12" s="92" t="s">
        <v>192</v>
      </c>
      <c r="C12" s="92" t="s">
        <v>193</v>
      </c>
      <c r="D12" s="93" t="s">
        <v>194</v>
      </c>
      <c r="E12" s="95">
        <v>707.33</v>
      </c>
      <c r="F12" s="95">
        <v>707.33</v>
      </c>
      <c r="G12" s="96">
        <v>707.33</v>
      </c>
      <c r="H12" s="96">
        <v>707.33</v>
      </c>
      <c r="I12" s="96">
        <v>0</v>
      </c>
      <c r="J12" s="96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6">
        <v>0</v>
      </c>
    </row>
    <row r="13" spans="1:22" ht="20.100000000000001" customHeight="1">
      <c r="A13" s="92" t="s">
        <v>191</v>
      </c>
      <c r="B13" s="92" t="s">
        <v>192</v>
      </c>
      <c r="C13" s="92" t="s">
        <v>193</v>
      </c>
      <c r="D13" s="93" t="s">
        <v>195</v>
      </c>
      <c r="E13" s="95">
        <v>39</v>
      </c>
      <c r="F13" s="95">
        <v>39</v>
      </c>
      <c r="G13" s="96">
        <v>39</v>
      </c>
      <c r="H13" s="96">
        <v>39</v>
      </c>
      <c r="I13" s="96">
        <v>0</v>
      </c>
      <c r="J13" s="96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6">
        <v>0</v>
      </c>
    </row>
    <row r="14" spans="1:22" ht="9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2" ht="9.75" customHeight="1">
      <c r="A15" s="9"/>
      <c r="B15" s="9"/>
      <c r="C15" s="9"/>
      <c r="D15" s="9"/>
      <c r="E15" s="9"/>
      <c r="F15" s="9"/>
      <c r="G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ht="9.75" customHeight="1">
      <c r="B16" s="9"/>
      <c r="C16" s="9"/>
      <c r="D16" s="9"/>
      <c r="E16" s="9"/>
      <c r="F16" s="9"/>
      <c r="G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9.75" customHeight="1">
      <c r="B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R17" s="9"/>
      <c r="S17" s="9"/>
      <c r="T17" s="9"/>
    </row>
    <row r="18" spans="1:20" ht="9.75" customHeight="1">
      <c r="A18" s="9"/>
      <c r="B18" s="9"/>
      <c r="C18" s="9"/>
      <c r="D18" s="9"/>
      <c r="E18" s="9"/>
      <c r="F18" s="9"/>
      <c r="H18" s="9"/>
      <c r="I18" s="9"/>
      <c r="J18" s="9"/>
      <c r="K18" s="9"/>
      <c r="M18" s="9"/>
      <c r="N18" s="9"/>
      <c r="O18" s="9"/>
      <c r="P18" s="9"/>
      <c r="Q18" s="9"/>
      <c r="R18" s="9"/>
      <c r="S18" s="9"/>
      <c r="T18" s="9"/>
    </row>
    <row r="19" spans="1:20" ht="9.75" customHeight="1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9.75" customHeight="1">
      <c r="D20" s="9"/>
      <c r="E20" s="9"/>
      <c r="F20" s="9"/>
      <c r="G20" s="9"/>
      <c r="H20" s="9"/>
      <c r="I20" s="9"/>
      <c r="J20" s="9"/>
      <c r="K20" s="9"/>
      <c r="M20" s="9"/>
      <c r="N20" s="9"/>
      <c r="O20" s="9"/>
      <c r="P20" s="9"/>
      <c r="Q20" s="9"/>
      <c r="R20" s="9"/>
      <c r="S20" s="9"/>
      <c r="T20" s="9"/>
    </row>
    <row r="21" spans="1:20" ht="9.75" customHeight="1">
      <c r="D21" s="9"/>
      <c r="E21" s="9"/>
      <c r="F21" s="9"/>
      <c r="G21" s="9"/>
      <c r="H21" s="9"/>
      <c r="I21" s="9"/>
      <c r="J21" s="9"/>
      <c r="M21" s="9"/>
      <c r="N21" s="9"/>
      <c r="O21" s="9"/>
      <c r="P21" s="9"/>
      <c r="Q21" s="9"/>
      <c r="R21" s="9"/>
      <c r="S21" s="9"/>
      <c r="T21" s="9"/>
    </row>
    <row r="22" spans="1:20" ht="9.75" customHeight="1">
      <c r="D22" s="9"/>
      <c r="E22" s="9"/>
      <c r="F22" s="9"/>
      <c r="I22" s="9"/>
      <c r="J22" s="9"/>
      <c r="M22" s="9"/>
      <c r="N22" s="9"/>
      <c r="P22" s="9"/>
      <c r="Q22" s="9"/>
      <c r="R22" s="9"/>
      <c r="S22" s="9"/>
    </row>
    <row r="23" spans="1:20" ht="12.75" customHeight="1">
      <c r="D23" s="9"/>
      <c r="E23" s="9"/>
      <c r="F23" s="9"/>
      <c r="J23" s="9"/>
      <c r="M23" s="9"/>
      <c r="N23" s="9"/>
      <c r="P23" s="9"/>
      <c r="Q23" s="9"/>
      <c r="R23" s="9"/>
      <c r="S23" s="9"/>
    </row>
    <row r="24" spans="1:20" ht="9.75" customHeight="1">
      <c r="D24" s="9"/>
      <c r="E24" s="9"/>
      <c r="F24" s="9"/>
      <c r="P24" s="9"/>
      <c r="Q24" s="9"/>
      <c r="R24" s="9"/>
      <c r="S24" s="9"/>
    </row>
    <row r="25" spans="1:20">
      <c r="E25" s="9"/>
      <c r="F25" s="9"/>
      <c r="R25" s="9"/>
      <c r="S25" s="9"/>
    </row>
    <row r="26" spans="1:20">
      <c r="E26" s="9"/>
      <c r="F26" s="9"/>
      <c r="G26" s="9"/>
      <c r="H26" s="9"/>
      <c r="R26" s="9"/>
      <c r="S26" s="9"/>
    </row>
    <row r="27" spans="1:20">
      <c r="F27" s="9"/>
      <c r="R27" s="9"/>
      <c r="S27" s="9"/>
    </row>
    <row r="28" spans="1:20">
      <c r="F28" s="9"/>
      <c r="R28" s="9"/>
    </row>
    <row r="29" spans="1:20">
      <c r="R29" s="9"/>
    </row>
    <row r="30" spans="1:20">
      <c r="R30" s="9"/>
    </row>
    <row r="31" spans="1:20">
      <c r="G31" s="9"/>
    </row>
    <row r="32" spans="1:20">
      <c r="R32" s="9"/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workbookViewId="0">
      <selection sqref="A1:J1"/>
    </sheetView>
  </sheetViews>
  <sheetFormatPr defaultColWidth="7" defaultRowHeight="11.25"/>
  <cols>
    <col min="1" max="1" width="5.125" style="11" customWidth="1"/>
    <col min="2" max="3" width="4.125" style="11" customWidth="1"/>
    <col min="4" max="4" width="17.5" style="11" customWidth="1"/>
    <col min="5" max="5" width="13.5" style="11" customWidth="1"/>
    <col min="6" max="6" width="13.625" style="11" customWidth="1"/>
    <col min="7" max="8" width="12.75" style="11" customWidth="1"/>
    <col min="9" max="9" width="12.875" style="11" customWidth="1"/>
    <col min="10" max="10" width="13.625" style="11" customWidth="1"/>
    <col min="11" max="16384" width="7" style="11"/>
  </cols>
  <sheetData>
    <row r="1" spans="1:10" ht="42" customHeight="1">
      <c r="A1" s="169" t="s">
        <v>175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20.100000000000001" customHeight="1">
      <c r="A2" s="181" t="s">
        <v>187</v>
      </c>
      <c r="B2" s="182"/>
      <c r="C2" s="182"/>
      <c r="D2" s="182"/>
      <c r="E2" s="10"/>
      <c r="F2" s="10"/>
      <c r="G2" s="12"/>
      <c r="H2" s="12"/>
      <c r="I2" s="12"/>
      <c r="J2" s="63" t="s">
        <v>40</v>
      </c>
    </row>
    <row r="3" spans="1:10" s="58" customFormat="1" ht="16.5" customHeight="1">
      <c r="A3" s="170" t="s">
        <v>33</v>
      </c>
      <c r="B3" s="171"/>
      <c r="C3" s="172"/>
      <c r="D3" s="174" t="s">
        <v>13</v>
      </c>
      <c r="E3" s="177" t="s">
        <v>15</v>
      </c>
      <c r="F3" s="173" t="s">
        <v>176</v>
      </c>
      <c r="G3" s="173"/>
      <c r="H3" s="173"/>
      <c r="I3" s="173"/>
      <c r="J3" s="173"/>
    </row>
    <row r="4" spans="1:10" s="58" customFormat="1" ht="14.25" customHeight="1">
      <c r="A4" s="178" t="s">
        <v>24</v>
      </c>
      <c r="B4" s="179" t="s">
        <v>25</v>
      </c>
      <c r="C4" s="179" t="s">
        <v>26</v>
      </c>
      <c r="D4" s="175"/>
      <c r="E4" s="177"/>
      <c r="F4" s="177" t="s">
        <v>19</v>
      </c>
      <c r="G4" s="180" t="s">
        <v>34</v>
      </c>
      <c r="H4" s="180"/>
      <c r="I4" s="180"/>
      <c r="J4" s="3" t="s">
        <v>35</v>
      </c>
    </row>
    <row r="5" spans="1:10" s="58" customFormat="1" ht="27" customHeight="1">
      <c r="A5" s="178"/>
      <c r="B5" s="179"/>
      <c r="C5" s="179"/>
      <c r="D5" s="176"/>
      <c r="E5" s="177"/>
      <c r="F5" s="177"/>
      <c r="G5" s="2" t="s">
        <v>36</v>
      </c>
      <c r="H5" s="2" t="s">
        <v>37</v>
      </c>
      <c r="I5" s="2" t="s">
        <v>38</v>
      </c>
      <c r="J5" s="2" t="s">
        <v>36</v>
      </c>
    </row>
    <row r="6" spans="1:10" s="58" customFormat="1" ht="20.100000000000001" customHeight="1">
      <c r="A6" s="59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00" customFormat="1" ht="20.100000000000001" customHeight="1">
      <c r="A7" s="97"/>
      <c r="B7" s="98"/>
      <c r="C7" s="98"/>
      <c r="D7" s="98" t="s">
        <v>19</v>
      </c>
      <c r="E7" s="99">
        <f t="shared" ref="E7:J9" si="0">E8</f>
        <v>746.33</v>
      </c>
      <c r="F7" s="99">
        <f t="shared" si="0"/>
        <v>746.33</v>
      </c>
      <c r="G7" s="99">
        <f t="shared" si="0"/>
        <v>707.33</v>
      </c>
      <c r="H7" s="99">
        <f t="shared" si="0"/>
        <v>707.33</v>
      </c>
      <c r="I7" s="99">
        <f t="shared" si="0"/>
        <v>0</v>
      </c>
      <c r="J7" s="99">
        <f t="shared" si="0"/>
        <v>39</v>
      </c>
    </row>
    <row r="8" spans="1:10" s="14" customFormat="1" ht="20.100000000000001" customHeight="1">
      <c r="A8" s="97" t="s">
        <v>191</v>
      </c>
      <c r="B8" s="98"/>
      <c r="C8" s="98"/>
      <c r="D8" s="98" t="s">
        <v>188</v>
      </c>
      <c r="E8" s="99">
        <f t="shared" si="0"/>
        <v>746.33</v>
      </c>
      <c r="F8" s="99">
        <f t="shared" si="0"/>
        <v>746.33</v>
      </c>
      <c r="G8" s="99">
        <f t="shared" si="0"/>
        <v>707.33</v>
      </c>
      <c r="H8" s="99">
        <f t="shared" si="0"/>
        <v>707.33</v>
      </c>
      <c r="I8" s="99">
        <f t="shared" si="0"/>
        <v>0</v>
      </c>
      <c r="J8" s="99">
        <f t="shared" si="0"/>
        <v>39</v>
      </c>
    </row>
    <row r="9" spans="1:10" s="14" customFormat="1" ht="20.100000000000001" customHeight="1">
      <c r="A9" s="97"/>
      <c r="B9" s="98" t="s">
        <v>192</v>
      </c>
      <c r="C9" s="98"/>
      <c r="D9" s="98" t="s">
        <v>189</v>
      </c>
      <c r="E9" s="99">
        <f t="shared" si="0"/>
        <v>746.33</v>
      </c>
      <c r="F9" s="99">
        <f t="shared" si="0"/>
        <v>746.33</v>
      </c>
      <c r="G9" s="99">
        <f t="shared" si="0"/>
        <v>707.33</v>
      </c>
      <c r="H9" s="99">
        <f t="shared" si="0"/>
        <v>707.33</v>
      </c>
      <c r="I9" s="99">
        <f t="shared" si="0"/>
        <v>0</v>
      </c>
      <c r="J9" s="99">
        <f t="shared" si="0"/>
        <v>39</v>
      </c>
    </row>
    <row r="10" spans="1:10" s="14" customFormat="1" ht="20.100000000000001" customHeight="1">
      <c r="A10" s="97"/>
      <c r="B10" s="98"/>
      <c r="C10" s="98" t="s">
        <v>193</v>
      </c>
      <c r="D10" s="98" t="s">
        <v>190</v>
      </c>
      <c r="E10" s="99">
        <f t="shared" ref="E10:J10" si="1">SUM(E11:E12)</f>
        <v>746.33</v>
      </c>
      <c r="F10" s="99">
        <f t="shared" si="1"/>
        <v>746.33</v>
      </c>
      <c r="G10" s="99">
        <f t="shared" si="1"/>
        <v>707.33</v>
      </c>
      <c r="H10" s="99">
        <f t="shared" si="1"/>
        <v>707.33</v>
      </c>
      <c r="I10" s="99">
        <f t="shared" si="1"/>
        <v>0</v>
      </c>
      <c r="J10" s="99">
        <f t="shared" si="1"/>
        <v>39</v>
      </c>
    </row>
    <row r="11" spans="1:10" s="14" customFormat="1" ht="20.100000000000001" customHeight="1">
      <c r="A11" s="97" t="s">
        <v>196</v>
      </c>
      <c r="B11" s="98" t="s">
        <v>197</v>
      </c>
      <c r="C11" s="98" t="s">
        <v>198</v>
      </c>
      <c r="D11" s="98" t="s">
        <v>195</v>
      </c>
      <c r="E11" s="99">
        <v>39</v>
      </c>
      <c r="F11" s="99">
        <v>39</v>
      </c>
      <c r="G11" s="99">
        <v>0</v>
      </c>
      <c r="H11" s="99">
        <v>0</v>
      </c>
      <c r="I11" s="99">
        <v>0</v>
      </c>
      <c r="J11" s="99">
        <v>39</v>
      </c>
    </row>
    <row r="12" spans="1:10" s="14" customFormat="1" ht="20.100000000000001" customHeight="1">
      <c r="A12" s="97" t="s">
        <v>196</v>
      </c>
      <c r="B12" s="98" t="s">
        <v>197</v>
      </c>
      <c r="C12" s="98" t="s">
        <v>198</v>
      </c>
      <c r="D12" s="98" t="s">
        <v>194</v>
      </c>
      <c r="E12" s="99">
        <v>707.33</v>
      </c>
      <c r="F12" s="99">
        <v>707.33</v>
      </c>
      <c r="G12" s="99">
        <v>707.33</v>
      </c>
      <c r="H12" s="99">
        <v>707.33</v>
      </c>
      <c r="I12" s="99">
        <v>0</v>
      </c>
      <c r="J12" s="99">
        <v>0</v>
      </c>
    </row>
    <row r="13" spans="1:10" s="14" customFormat="1" ht="14.25"/>
    <row r="14" spans="1:10" s="14" customFormat="1" ht="14.25"/>
    <row r="15" spans="1:10" s="14" customFormat="1" ht="14.25"/>
    <row r="16" spans="1:10" s="14" customFormat="1" ht="14.25"/>
    <row r="17" s="14" customFormat="1" ht="14.25"/>
    <row r="18" s="14" customFormat="1" ht="14.25"/>
    <row r="19" s="14" customFormat="1" ht="14.25"/>
    <row r="20" s="14" customFormat="1" ht="14.25"/>
    <row r="21" s="14" customFormat="1" ht="14.25"/>
    <row r="22" s="14" customFormat="1" ht="14.25"/>
    <row r="23" s="14" customFormat="1" ht="14.25"/>
    <row r="24" s="14" customFormat="1" ht="14.25"/>
    <row r="25" s="14" customFormat="1" ht="14.25"/>
    <row r="26" s="14" customFormat="1" ht="14.25"/>
    <row r="27" s="14" customFormat="1" ht="14.25"/>
    <row r="28" s="14" customFormat="1" ht="14.25"/>
    <row r="29" s="14" customFormat="1" ht="14.25"/>
    <row r="30" s="14" customFormat="1" ht="14.25"/>
    <row r="31" s="14" customFormat="1" ht="14.25"/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7" t="s">
        <v>177</v>
      </c>
      <c r="B1" s="157"/>
      <c r="C1" s="157"/>
      <c r="D1" s="157"/>
    </row>
    <row r="2" spans="1:10" s="28" customFormat="1" ht="20.100000000000001" customHeight="1">
      <c r="A2" s="91" t="s">
        <v>187</v>
      </c>
      <c r="B2" s="26"/>
      <c r="C2" s="26"/>
      <c r="D2" s="27" t="s">
        <v>107</v>
      </c>
    </row>
    <row r="3" spans="1:10" s="28" customFormat="1" ht="27.75" customHeight="1">
      <c r="A3" s="29" t="s">
        <v>0</v>
      </c>
      <c r="B3" s="30" t="s">
        <v>1</v>
      </c>
      <c r="C3" s="29" t="s">
        <v>2</v>
      </c>
      <c r="D3" s="31" t="s">
        <v>1</v>
      </c>
    </row>
    <row r="4" spans="1:10" s="34" customFormat="1" ht="23.25" customHeight="1">
      <c r="A4" s="32" t="s">
        <v>3</v>
      </c>
      <c r="B4" s="79">
        <v>746.33</v>
      </c>
      <c r="C4" s="33" t="s">
        <v>4</v>
      </c>
      <c r="D4" s="80">
        <v>707.33</v>
      </c>
    </row>
    <row r="5" spans="1:10" s="34" customFormat="1" ht="23.25" customHeight="1">
      <c r="A5" s="32" t="s">
        <v>108</v>
      </c>
      <c r="B5" s="81">
        <v>746.33</v>
      </c>
      <c r="C5" s="33" t="s">
        <v>109</v>
      </c>
      <c r="D5" s="80">
        <v>707.33</v>
      </c>
    </row>
    <row r="6" spans="1:10" s="34" customFormat="1" ht="23.25" customHeight="1">
      <c r="A6" s="32" t="s">
        <v>110</v>
      </c>
      <c r="B6" s="82">
        <v>0</v>
      </c>
      <c r="C6" s="35" t="s">
        <v>111</v>
      </c>
      <c r="D6" s="80">
        <v>0</v>
      </c>
    </row>
    <row r="7" spans="1:10" s="34" customFormat="1" ht="23.25" customHeight="1">
      <c r="A7" s="32" t="s">
        <v>112</v>
      </c>
      <c r="B7" s="79">
        <v>0</v>
      </c>
      <c r="C7" s="35" t="s">
        <v>5</v>
      </c>
      <c r="D7" s="80">
        <v>39</v>
      </c>
    </row>
    <row r="8" spans="1:10" s="34" customFormat="1" ht="23.25" customHeight="1">
      <c r="A8" s="32" t="s">
        <v>113</v>
      </c>
      <c r="B8" s="81">
        <v>0</v>
      </c>
      <c r="C8" s="33"/>
      <c r="D8" s="83"/>
    </row>
    <row r="9" spans="1:10" s="34" customFormat="1" ht="23.25" customHeight="1">
      <c r="A9" s="36" t="s">
        <v>114</v>
      </c>
      <c r="B9" s="84">
        <v>0</v>
      </c>
      <c r="C9" s="35"/>
      <c r="D9" s="85"/>
    </row>
    <row r="10" spans="1:10" s="34" customFormat="1" ht="23.25" customHeight="1">
      <c r="A10" s="37" t="s">
        <v>115</v>
      </c>
      <c r="B10" s="82">
        <v>0</v>
      </c>
      <c r="C10" s="38"/>
      <c r="D10" s="86"/>
    </row>
    <row r="11" spans="1:10" s="34" customFormat="1" ht="19.350000000000001" customHeight="1">
      <c r="A11" s="40" t="s">
        <v>116</v>
      </c>
      <c r="B11" s="79">
        <v>0</v>
      </c>
      <c r="C11" s="38"/>
      <c r="D11" s="86"/>
    </row>
    <row r="12" spans="1:10" s="28" customFormat="1" ht="19.350000000000001" customHeight="1">
      <c r="A12" s="40"/>
      <c r="B12" s="41"/>
      <c r="C12" s="38"/>
      <c r="D12" s="39"/>
      <c r="E12" s="34"/>
      <c r="F12" s="34"/>
      <c r="G12" s="34"/>
      <c r="I12" s="34"/>
    </row>
    <row r="13" spans="1:10" s="28" customFormat="1" ht="19.350000000000001" customHeight="1">
      <c r="A13" s="42"/>
      <c r="B13" s="43"/>
      <c r="C13" s="44"/>
      <c r="D13" s="45"/>
      <c r="E13" s="34"/>
      <c r="F13" s="34"/>
      <c r="G13" s="34"/>
    </row>
    <row r="14" spans="1:10" s="28" customFormat="1" ht="19.350000000000001" customHeight="1">
      <c r="A14" s="46"/>
      <c r="B14" s="47"/>
      <c r="C14" s="48"/>
      <c r="D14" s="45"/>
      <c r="E14" s="34"/>
      <c r="G14" s="34"/>
      <c r="I14" s="34"/>
      <c r="J14" s="34"/>
    </row>
    <row r="15" spans="1:10" s="34" customFormat="1" ht="20.100000000000001" customHeight="1">
      <c r="A15" s="49" t="s">
        <v>6</v>
      </c>
      <c r="B15" s="79">
        <v>746.33</v>
      </c>
      <c r="C15" s="49" t="s">
        <v>7</v>
      </c>
      <c r="D15" s="80">
        <v>746.33</v>
      </c>
    </row>
    <row r="16" spans="1:10" s="34" customFormat="1" ht="20.100000000000001" customHeight="1">
      <c r="A16" s="50" t="s">
        <v>117</v>
      </c>
      <c r="B16" s="81">
        <v>0</v>
      </c>
      <c r="C16" s="51" t="s">
        <v>8</v>
      </c>
      <c r="D16" s="87">
        <v>0</v>
      </c>
    </row>
    <row r="17" spans="1:10" s="34" customFormat="1" ht="20.100000000000001" customHeight="1">
      <c r="A17" s="50" t="s">
        <v>118</v>
      </c>
      <c r="B17" s="84">
        <v>0</v>
      </c>
      <c r="C17" s="51" t="s">
        <v>9</v>
      </c>
      <c r="D17" s="88">
        <v>0</v>
      </c>
    </row>
    <row r="18" spans="1:10" s="34" customFormat="1" ht="20.100000000000001" customHeight="1">
      <c r="A18" s="50" t="s">
        <v>119</v>
      </c>
      <c r="B18" s="84">
        <v>0</v>
      </c>
      <c r="C18" s="51" t="s">
        <v>10</v>
      </c>
      <c r="D18" s="87">
        <v>0</v>
      </c>
    </row>
    <row r="19" spans="1:10" s="34" customFormat="1" ht="20.100000000000001" customHeight="1">
      <c r="A19" s="89" t="s">
        <v>11</v>
      </c>
      <c r="B19" s="84">
        <v>746.33</v>
      </c>
      <c r="C19" s="52" t="s">
        <v>12</v>
      </c>
      <c r="D19" s="90">
        <v>746.33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7" defaultRowHeight="11.25"/>
  <cols>
    <col min="1" max="3" width="4.5" style="11" customWidth="1"/>
    <col min="4" max="4" width="20.625" style="11" customWidth="1"/>
    <col min="5" max="9" width="13.625" style="11" customWidth="1"/>
    <col min="10" max="16384" width="7" style="11"/>
  </cols>
  <sheetData>
    <row r="1" spans="1:9" ht="42" customHeight="1">
      <c r="A1" s="169" t="s">
        <v>178</v>
      </c>
      <c r="B1" s="169"/>
      <c r="C1" s="169"/>
      <c r="D1" s="169"/>
      <c r="E1" s="169"/>
      <c r="F1" s="169"/>
      <c r="G1" s="169"/>
      <c r="H1" s="169"/>
      <c r="I1" s="169"/>
    </row>
    <row r="2" spans="1:9" ht="20.100000000000001" customHeight="1">
      <c r="A2" s="181" t="s">
        <v>187</v>
      </c>
      <c r="B2" s="182"/>
      <c r="C2" s="182"/>
      <c r="D2" s="182"/>
      <c r="E2" s="10"/>
      <c r="F2" s="12"/>
      <c r="G2" s="12"/>
      <c r="H2" s="12"/>
      <c r="I2" s="63" t="s">
        <v>40</v>
      </c>
    </row>
    <row r="3" spans="1:9" s="58" customFormat="1" ht="16.5" customHeight="1">
      <c r="A3" s="170" t="s">
        <v>33</v>
      </c>
      <c r="B3" s="171"/>
      <c r="C3" s="172"/>
      <c r="D3" s="174" t="s">
        <v>106</v>
      </c>
      <c r="E3" s="177" t="s">
        <v>15</v>
      </c>
      <c r="F3" s="173" t="s">
        <v>176</v>
      </c>
      <c r="G3" s="173"/>
      <c r="H3" s="173"/>
      <c r="I3" s="173"/>
    </row>
    <row r="4" spans="1:9" s="58" customFormat="1" ht="14.25" customHeight="1">
      <c r="A4" s="178" t="s">
        <v>24</v>
      </c>
      <c r="B4" s="179" t="s">
        <v>25</v>
      </c>
      <c r="C4" s="179" t="s">
        <v>26</v>
      </c>
      <c r="D4" s="175"/>
      <c r="E4" s="177"/>
      <c r="F4" s="180" t="s">
        <v>34</v>
      </c>
      <c r="G4" s="180"/>
      <c r="H4" s="180"/>
      <c r="I4" s="3" t="s">
        <v>35</v>
      </c>
    </row>
    <row r="5" spans="1:9" s="58" customFormat="1" ht="37.5" customHeight="1">
      <c r="A5" s="178"/>
      <c r="B5" s="179"/>
      <c r="C5" s="179"/>
      <c r="D5" s="176"/>
      <c r="E5" s="177"/>
      <c r="F5" s="2" t="s">
        <v>36</v>
      </c>
      <c r="G5" s="2" t="s">
        <v>37</v>
      </c>
      <c r="H5" s="2" t="s">
        <v>38</v>
      </c>
      <c r="I5" s="2" t="s">
        <v>36</v>
      </c>
    </row>
    <row r="6" spans="1:9" s="58" customFormat="1" ht="20.100000000000001" customHeight="1">
      <c r="A6" s="59" t="s">
        <v>144</v>
      </c>
      <c r="B6" s="4" t="s">
        <v>31</v>
      </c>
      <c r="C6" s="4" t="s">
        <v>31</v>
      </c>
      <c r="D6" s="4" t="s">
        <v>144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00" customFormat="1" ht="20.100000000000001" customHeight="1">
      <c r="A7" s="97"/>
      <c r="B7" s="98"/>
      <c r="C7" s="98"/>
      <c r="D7" s="101" t="s">
        <v>19</v>
      </c>
      <c r="E7" s="99">
        <f t="shared" ref="E7:I9" si="0">E8</f>
        <v>746.33</v>
      </c>
      <c r="F7" s="99">
        <f t="shared" si="0"/>
        <v>707.33</v>
      </c>
      <c r="G7" s="99">
        <f t="shared" si="0"/>
        <v>707.33</v>
      </c>
      <c r="H7" s="99">
        <f t="shared" si="0"/>
        <v>0</v>
      </c>
      <c r="I7" s="99">
        <f t="shared" si="0"/>
        <v>39</v>
      </c>
    </row>
    <row r="8" spans="1:9" s="14" customFormat="1" ht="20.100000000000001" customHeight="1">
      <c r="A8" s="97" t="s">
        <v>191</v>
      </c>
      <c r="B8" s="98"/>
      <c r="C8" s="98"/>
      <c r="D8" s="101" t="s">
        <v>188</v>
      </c>
      <c r="E8" s="99">
        <f t="shared" si="0"/>
        <v>746.33</v>
      </c>
      <c r="F8" s="99">
        <f t="shared" si="0"/>
        <v>707.33</v>
      </c>
      <c r="G8" s="99">
        <f t="shared" si="0"/>
        <v>707.33</v>
      </c>
      <c r="H8" s="99">
        <f t="shared" si="0"/>
        <v>0</v>
      </c>
      <c r="I8" s="99">
        <f t="shared" si="0"/>
        <v>39</v>
      </c>
    </row>
    <row r="9" spans="1:9" s="14" customFormat="1" ht="20.100000000000001" customHeight="1">
      <c r="A9" s="97"/>
      <c r="B9" s="98" t="s">
        <v>192</v>
      </c>
      <c r="C9" s="98"/>
      <c r="D9" s="101" t="s">
        <v>189</v>
      </c>
      <c r="E9" s="99">
        <f t="shared" si="0"/>
        <v>746.33</v>
      </c>
      <c r="F9" s="99">
        <f t="shared" si="0"/>
        <v>707.33</v>
      </c>
      <c r="G9" s="99">
        <f t="shared" si="0"/>
        <v>707.33</v>
      </c>
      <c r="H9" s="99">
        <f t="shared" si="0"/>
        <v>0</v>
      </c>
      <c r="I9" s="99">
        <f t="shared" si="0"/>
        <v>39</v>
      </c>
    </row>
    <row r="10" spans="1:9" s="14" customFormat="1" ht="20.100000000000001" customHeight="1">
      <c r="A10" s="97"/>
      <c r="B10" s="98"/>
      <c r="C10" s="98" t="s">
        <v>193</v>
      </c>
      <c r="D10" s="101" t="s">
        <v>190</v>
      </c>
      <c r="E10" s="99">
        <f>SUM(E11:E12)</f>
        <v>746.33</v>
      </c>
      <c r="F10" s="99">
        <f>SUM(F11:F12)</f>
        <v>707.33</v>
      </c>
      <c r="G10" s="99">
        <f>SUM(G11:G12)</f>
        <v>707.33</v>
      </c>
      <c r="H10" s="99">
        <f>SUM(H11:H12)</f>
        <v>0</v>
      </c>
      <c r="I10" s="99">
        <f>SUM(I11:I12)</f>
        <v>39</v>
      </c>
    </row>
    <row r="11" spans="1:9" s="14" customFormat="1" ht="20.100000000000001" customHeight="1">
      <c r="A11" s="97" t="s">
        <v>196</v>
      </c>
      <c r="B11" s="98" t="s">
        <v>197</v>
      </c>
      <c r="C11" s="98" t="s">
        <v>198</v>
      </c>
      <c r="D11" s="101" t="s">
        <v>195</v>
      </c>
      <c r="E11" s="99">
        <v>39</v>
      </c>
      <c r="F11" s="99">
        <v>0</v>
      </c>
      <c r="G11" s="99">
        <v>0</v>
      </c>
      <c r="H11" s="99">
        <v>0</v>
      </c>
      <c r="I11" s="99">
        <v>39</v>
      </c>
    </row>
    <row r="12" spans="1:9" s="14" customFormat="1" ht="20.100000000000001" customHeight="1">
      <c r="A12" s="97" t="s">
        <v>196</v>
      </c>
      <c r="B12" s="98" t="s">
        <v>197</v>
      </c>
      <c r="C12" s="98" t="s">
        <v>198</v>
      </c>
      <c r="D12" s="101" t="s">
        <v>194</v>
      </c>
      <c r="E12" s="99">
        <v>707.33</v>
      </c>
      <c r="F12" s="99">
        <v>707.33</v>
      </c>
      <c r="G12" s="99">
        <v>707.33</v>
      </c>
      <c r="H12" s="99">
        <v>0</v>
      </c>
      <c r="I12" s="99">
        <v>0</v>
      </c>
    </row>
    <row r="13" spans="1:9" s="14" customFormat="1" ht="14.25"/>
    <row r="14" spans="1:9" s="14" customFormat="1" ht="14.25"/>
    <row r="15" spans="1:9" s="14" customFormat="1" ht="14.25"/>
    <row r="16" spans="1:9" s="14" customFormat="1" ht="14.25"/>
    <row r="17" s="14" customFormat="1" ht="14.25"/>
    <row r="18" s="14" customFormat="1" ht="14.25"/>
    <row r="19" s="14" customFormat="1" ht="14.25"/>
    <row r="20" s="14" customFormat="1" ht="14.25"/>
    <row r="21" s="14" customFormat="1" ht="14.25"/>
    <row r="22" s="14" customFormat="1" ht="14.25"/>
    <row r="23" s="14" customFormat="1" ht="14.25"/>
    <row r="24" s="14" customFormat="1" ht="14.25"/>
    <row r="25" s="14" customFormat="1" ht="14.25"/>
    <row r="26" s="14" customFormat="1" ht="14.25"/>
    <row r="27" s="14" customFormat="1" ht="14.25"/>
    <row r="28" s="14" customFormat="1" ht="14.25"/>
    <row r="29" s="14" customFormat="1" ht="14.25"/>
    <row r="30" s="14" customFormat="1" ht="14.25"/>
    <row r="31" s="14" customFormat="1" ht="14.25"/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0"/>
  <sheetViews>
    <sheetView showGridLines="0" showZeros="0" workbookViewId="0">
      <selection sqref="A1:V1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0" customFormat="1" ht="42" customHeight="1">
      <c r="A1" s="192" t="s">
        <v>186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2" s="62" customFormat="1" ht="17.25" customHeight="1">
      <c r="A2" s="201" t="s">
        <v>187</v>
      </c>
      <c r="B2" s="202"/>
      <c r="C2" s="202"/>
      <c r="D2" s="202"/>
      <c r="E2" s="202"/>
      <c r="F2" s="20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87" t="s">
        <v>145</v>
      </c>
      <c r="V2" s="187"/>
    </row>
    <row r="3" spans="1:22" s="62" customFormat="1" ht="18" customHeight="1">
      <c r="A3" s="188" t="s">
        <v>146</v>
      </c>
      <c r="B3" s="193"/>
      <c r="C3" s="189"/>
      <c r="D3" s="188" t="s">
        <v>147</v>
      </c>
      <c r="E3" s="193"/>
      <c r="F3" s="189"/>
      <c r="G3" s="198" t="s">
        <v>54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00"/>
    </row>
    <row r="4" spans="1:22" s="62" customFormat="1" ht="13.5" customHeight="1">
      <c r="A4" s="194"/>
      <c r="B4" s="195"/>
      <c r="C4" s="196"/>
      <c r="D4" s="194"/>
      <c r="E4" s="195"/>
      <c r="F4" s="196"/>
      <c r="G4" s="184" t="s">
        <v>148</v>
      </c>
      <c r="H4" s="188" t="s">
        <v>149</v>
      </c>
      <c r="I4" s="189"/>
      <c r="J4" s="198" t="s">
        <v>150</v>
      </c>
      <c r="K4" s="199"/>
      <c r="L4" s="199"/>
      <c r="M4" s="199"/>
      <c r="N4" s="199"/>
      <c r="O4" s="200"/>
      <c r="P4" s="184" t="s">
        <v>151</v>
      </c>
      <c r="Q4" s="184" t="s">
        <v>152</v>
      </c>
      <c r="R4" s="184" t="s">
        <v>153</v>
      </c>
      <c r="S4" s="188" t="s">
        <v>154</v>
      </c>
      <c r="T4" s="189"/>
      <c r="U4" s="184" t="s">
        <v>155</v>
      </c>
      <c r="V4" s="184" t="s">
        <v>156</v>
      </c>
    </row>
    <row r="5" spans="1:22" s="62" customFormat="1" ht="22.5" customHeight="1">
      <c r="A5" s="190"/>
      <c r="B5" s="197"/>
      <c r="C5" s="191"/>
      <c r="D5" s="190"/>
      <c r="E5" s="197"/>
      <c r="F5" s="191"/>
      <c r="G5" s="185"/>
      <c r="H5" s="190"/>
      <c r="I5" s="191"/>
      <c r="J5" s="183" t="s">
        <v>157</v>
      </c>
      <c r="K5" s="183" t="s">
        <v>158</v>
      </c>
      <c r="L5" s="183" t="s">
        <v>159</v>
      </c>
      <c r="M5" s="183" t="s">
        <v>160</v>
      </c>
      <c r="N5" s="183" t="s">
        <v>161</v>
      </c>
      <c r="O5" s="183" t="s">
        <v>162</v>
      </c>
      <c r="P5" s="185"/>
      <c r="Q5" s="185"/>
      <c r="R5" s="185"/>
      <c r="S5" s="190"/>
      <c r="T5" s="191"/>
      <c r="U5" s="185"/>
      <c r="V5" s="185"/>
    </row>
    <row r="6" spans="1:22" s="62" customFormat="1" ht="22.5" customHeight="1">
      <c r="A6" s="21" t="s">
        <v>163</v>
      </c>
      <c r="B6" s="21" t="s">
        <v>164</v>
      </c>
      <c r="C6" s="21" t="s">
        <v>165</v>
      </c>
      <c r="D6" s="21" t="s">
        <v>163</v>
      </c>
      <c r="E6" s="21" t="s">
        <v>164</v>
      </c>
      <c r="F6" s="21" t="s">
        <v>165</v>
      </c>
      <c r="G6" s="186"/>
      <c r="H6" s="21" t="s">
        <v>166</v>
      </c>
      <c r="I6" s="21" t="s">
        <v>167</v>
      </c>
      <c r="J6" s="183"/>
      <c r="K6" s="183"/>
      <c r="L6" s="183"/>
      <c r="M6" s="183"/>
      <c r="N6" s="183"/>
      <c r="O6" s="183"/>
      <c r="P6" s="186"/>
      <c r="Q6" s="186"/>
      <c r="R6" s="186"/>
      <c r="S6" s="21" t="s">
        <v>168</v>
      </c>
      <c r="T6" s="21" t="s">
        <v>169</v>
      </c>
      <c r="U6" s="186"/>
      <c r="V6" s="186"/>
    </row>
    <row r="7" spans="1:22" s="102" customFormat="1" ht="20.100000000000001" customHeight="1">
      <c r="A7" s="103"/>
      <c r="B7" s="104"/>
      <c r="C7" s="106" t="s">
        <v>19</v>
      </c>
      <c r="D7" s="104"/>
      <c r="E7" s="104"/>
      <c r="F7" s="104"/>
      <c r="G7" s="105">
        <f t="shared" ref="G7:V9" si="0">G8</f>
        <v>707.33</v>
      </c>
      <c r="H7" s="105">
        <f t="shared" si="0"/>
        <v>707.33</v>
      </c>
      <c r="I7" s="105">
        <f t="shared" si="0"/>
        <v>0</v>
      </c>
      <c r="J7" s="105">
        <f t="shared" si="0"/>
        <v>0</v>
      </c>
      <c r="K7" s="105">
        <f t="shared" si="0"/>
        <v>0</v>
      </c>
      <c r="L7" s="105">
        <f t="shared" si="0"/>
        <v>0</v>
      </c>
      <c r="M7" s="105">
        <f t="shared" si="0"/>
        <v>0</v>
      </c>
      <c r="N7" s="105">
        <f t="shared" si="0"/>
        <v>0</v>
      </c>
      <c r="O7" s="105">
        <f t="shared" si="0"/>
        <v>0</v>
      </c>
      <c r="P7" s="105">
        <f t="shared" si="0"/>
        <v>0</v>
      </c>
      <c r="Q7" s="105">
        <f t="shared" si="0"/>
        <v>0</v>
      </c>
      <c r="R7" s="105">
        <f t="shared" si="0"/>
        <v>0</v>
      </c>
      <c r="S7" s="105">
        <f t="shared" si="0"/>
        <v>0</v>
      </c>
      <c r="T7" s="105">
        <f t="shared" si="0"/>
        <v>0</v>
      </c>
      <c r="U7" s="105">
        <f t="shared" si="0"/>
        <v>0</v>
      </c>
      <c r="V7" s="105">
        <f t="shared" si="0"/>
        <v>0</v>
      </c>
    </row>
    <row r="8" spans="1:22" ht="20.100000000000001" customHeight="1">
      <c r="A8" s="103"/>
      <c r="B8" s="104"/>
      <c r="C8" s="103" t="s">
        <v>199</v>
      </c>
      <c r="D8" s="104"/>
      <c r="E8" s="104"/>
      <c r="F8" s="104"/>
      <c r="G8" s="105">
        <f t="shared" si="0"/>
        <v>707.33</v>
      </c>
      <c r="H8" s="105">
        <f t="shared" si="0"/>
        <v>707.33</v>
      </c>
      <c r="I8" s="105">
        <f t="shared" si="0"/>
        <v>0</v>
      </c>
      <c r="J8" s="105">
        <f t="shared" si="0"/>
        <v>0</v>
      </c>
      <c r="K8" s="105">
        <f t="shared" si="0"/>
        <v>0</v>
      </c>
      <c r="L8" s="105">
        <f t="shared" si="0"/>
        <v>0</v>
      </c>
      <c r="M8" s="105">
        <f t="shared" si="0"/>
        <v>0</v>
      </c>
      <c r="N8" s="105">
        <f t="shared" si="0"/>
        <v>0</v>
      </c>
      <c r="O8" s="105">
        <f t="shared" si="0"/>
        <v>0</v>
      </c>
      <c r="P8" s="105">
        <f t="shared" si="0"/>
        <v>0</v>
      </c>
      <c r="Q8" s="105">
        <f t="shared" si="0"/>
        <v>0</v>
      </c>
      <c r="R8" s="105">
        <f t="shared" si="0"/>
        <v>0</v>
      </c>
      <c r="S8" s="105">
        <f t="shared" si="0"/>
        <v>0</v>
      </c>
      <c r="T8" s="105">
        <f t="shared" si="0"/>
        <v>0</v>
      </c>
      <c r="U8" s="105">
        <f t="shared" si="0"/>
        <v>0</v>
      </c>
      <c r="V8" s="105">
        <f t="shared" si="0"/>
        <v>0</v>
      </c>
    </row>
    <row r="9" spans="1:22" ht="20.100000000000001" customHeight="1">
      <c r="A9" s="103"/>
      <c r="B9" s="104"/>
      <c r="C9" s="103" t="s">
        <v>200</v>
      </c>
      <c r="D9" s="104"/>
      <c r="E9" s="104"/>
      <c r="F9" s="104"/>
      <c r="G9" s="105">
        <f t="shared" si="0"/>
        <v>707.33</v>
      </c>
      <c r="H9" s="105">
        <f t="shared" si="0"/>
        <v>707.33</v>
      </c>
      <c r="I9" s="105">
        <f t="shared" si="0"/>
        <v>0</v>
      </c>
      <c r="J9" s="105">
        <f t="shared" si="0"/>
        <v>0</v>
      </c>
      <c r="K9" s="105">
        <f t="shared" si="0"/>
        <v>0</v>
      </c>
      <c r="L9" s="105">
        <f t="shared" si="0"/>
        <v>0</v>
      </c>
      <c r="M9" s="105">
        <f t="shared" si="0"/>
        <v>0</v>
      </c>
      <c r="N9" s="105">
        <f t="shared" si="0"/>
        <v>0</v>
      </c>
      <c r="O9" s="105">
        <f t="shared" si="0"/>
        <v>0</v>
      </c>
      <c r="P9" s="105">
        <f t="shared" si="0"/>
        <v>0</v>
      </c>
      <c r="Q9" s="105">
        <f t="shared" si="0"/>
        <v>0</v>
      </c>
      <c r="R9" s="105">
        <f t="shared" si="0"/>
        <v>0</v>
      </c>
      <c r="S9" s="105">
        <f t="shared" si="0"/>
        <v>0</v>
      </c>
      <c r="T9" s="105">
        <f t="shared" si="0"/>
        <v>0</v>
      </c>
      <c r="U9" s="105">
        <f t="shared" si="0"/>
        <v>0</v>
      </c>
      <c r="V9" s="105">
        <f t="shared" si="0"/>
        <v>0</v>
      </c>
    </row>
    <row r="10" spans="1:22" ht="20.100000000000001" customHeight="1">
      <c r="A10" s="103">
        <v>301</v>
      </c>
      <c r="B10" s="104" t="s">
        <v>193</v>
      </c>
      <c r="C10" s="103" t="s">
        <v>201</v>
      </c>
      <c r="D10" s="104" t="s">
        <v>202</v>
      </c>
      <c r="E10" s="104" t="s">
        <v>193</v>
      </c>
      <c r="F10" s="104" t="s">
        <v>203</v>
      </c>
      <c r="G10" s="105">
        <v>707.33</v>
      </c>
      <c r="H10" s="105">
        <v>707.33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3" customFormat="1" ht="42" customHeight="1">
      <c r="A1" s="203" t="s">
        <v>179</v>
      </c>
      <c r="B1" s="203"/>
      <c r="C1" s="118"/>
    </row>
    <row r="2" spans="1:3" ht="18.75" customHeight="1">
      <c r="A2" s="114" t="s">
        <v>205</v>
      </c>
      <c r="B2" s="126" t="s">
        <v>79</v>
      </c>
      <c r="C2" s="116"/>
    </row>
    <row r="3" spans="1:3" s="24" customFormat="1" ht="30" customHeight="1">
      <c r="A3" s="122" t="s">
        <v>98</v>
      </c>
      <c r="B3" s="123" t="s">
        <v>204</v>
      </c>
      <c r="C3" s="117"/>
    </row>
    <row r="4" spans="1:3" s="121" customFormat="1" ht="30" customHeight="1">
      <c r="A4" s="124" t="s">
        <v>99</v>
      </c>
      <c r="B4" s="115"/>
      <c r="C4" s="120"/>
    </row>
    <row r="5" spans="1:3" s="121" customFormat="1" ht="30" customHeight="1">
      <c r="A5" s="125" t="s">
        <v>100</v>
      </c>
      <c r="B5" s="115"/>
      <c r="C5" s="120"/>
    </row>
    <row r="6" spans="1:3" s="121" customFormat="1" ht="30" customHeight="1">
      <c r="A6" s="125" t="s">
        <v>101</v>
      </c>
      <c r="B6" s="115"/>
      <c r="C6" s="120"/>
    </row>
    <row r="7" spans="1:3" s="121" customFormat="1" ht="30" customHeight="1">
      <c r="A7" s="125" t="s">
        <v>102</v>
      </c>
      <c r="B7" s="115"/>
      <c r="C7" s="120"/>
    </row>
    <row r="8" spans="1:3" s="121" customFormat="1" ht="30" customHeight="1">
      <c r="A8" s="125" t="s">
        <v>103</v>
      </c>
      <c r="B8" s="115"/>
      <c r="C8" s="120"/>
    </row>
    <row r="9" spans="1:3" s="121" customFormat="1" ht="30" customHeight="1">
      <c r="A9" s="125" t="s">
        <v>104</v>
      </c>
      <c r="B9" s="115"/>
      <c r="C9" s="120"/>
    </row>
    <row r="10" spans="1:3" s="24" customFormat="1" ht="30" customHeight="1">
      <c r="A10" s="116"/>
      <c r="B10" s="116"/>
      <c r="C10" s="117"/>
    </row>
    <row r="11" spans="1:3" s="24" customFormat="1" ht="114.6" customHeight="1">
      <c r="A11" s="204" t="s">
        <v>105</v>
      </c>
      <c r="B11" s="204"/>
      <c r="C11" s="117"/>
    </row>
    <row r="12" spans="1:3" s="24" customFormat="1" ht="14.25" customHeight="1">
      <c r="A12" s="117"/>
      <c r="B12" s="117"/>
      <c r="C12" s="117"/>
    </row>
    <row r="13" spans="1:3" s="24" customFormat="1" ht="14.25" customHeight="1">
      <c r="A13" s="117"/>
      <c r="B13" s="117"/>
      <c r="C13" s="117"/>
    </row>
    <row r="14" spans="1:3" s="24" customFormat="1" ht="14.25" customHeight="1">
      <c r="A14" s="117"/>
      <c r="B14" s="117"/>
      <c r="C14" s="117"/>
    </row>
    <row r="15" spans="1:3" s="24" customFormat="1" ht="14.25" customHeight="1">
      <c r="A15" s="117"/>
      <c r="B15" s="117"/>
      <c r="C15" s="117"/>
    </row>
    <row r="16" spans="1:3" s="24" customFormat="1" ht="14.25" customHeight="1">
      <c r="A16" s="117"/>
      <c r="B16" s="117"/>
      <c r="C16" s="117"/>
    </row>
    <row r="17" spans="1:3" s="24" customFormat="1" ht="14.25" customHeight="1">
      <c r="A17" s="119"/>
      <c r="B17" s="119"/>
      <c r="C17" s="119"/>
    </row>
    <row r="18" spans="1:3" s="24" customFormat="1" ht="14.25" customHeight="1">
      <c r="A18" s="119"/>
      <c r="B18" s="119"/>
      <c r="C18" s="119"/>
    </row>
    <row r="19" spans="1:3" s="24" customFormat="1" ht="14.25" customHeight="1">
      <c r="A19" s="119"/>
      <c r="B19" s="119"/>
      <c r="C19" s="119"/>
    </row>
    <row r="20" spans="1:3" s="24" customFormat="1" ht="14.25" customHeight="1">
      <c r="A20" s="119"/>
      <c r="B20" s="119"/>
      <c r="C20" s="119"/>
    </row>
    <row r="21" spans="1:3" s="24" customFormat="1" ht="14.25" customHeight="1">
      <c r="A21" s="119"/>
      <c r="B21" s="119"/>
      <c r="C21" s="119"/>
    </row>
    <row r="22" spans="1:3" s="24" customFormat="1" ht="14.25" customHeight="1">
      <c r="A22" s="119"/>
      <c r="B22" s="119"/>
      <c r="C22" s="119"/>
    </row>
    <row r="23" spans="1:3" s="24" customFormat="1" ht="14.25" customHeight="1">
      <c r="A23" s="119"/>
      <c r="B23" s="119"/>
      <c r="C23" s="119"/>
    </row>
    <row r="24" spans="1:3" s="24" customFormat="1" ht="14.25" customHeight="1">
      <c r="A24" s="119"/>
      <c r="B24" s="119"/>
      <c r="C24" s="119"/>
    </row>
    <row r="25" spans="1:3" s="24" customFormat="1" ht="14.25" customHeight="1">
      <c r="A25" s="119"/>
      <c r="B25" s="119"/>
      <c r="C25" s="119"/>
    </row>
    <row r="26" spans="1:3" s="24" customFormat="1" ht="14.25" customHeight="1">
      <c r="A26" s="119"/>
      <c r="B26" s="119"/>
      <c r="C26" s="119"/>
    </row>
    <row r="27" spans="1:3" s="24" customFormat="1" ht="14.25" customHeight="1">
      <c r="A27" s="119"/>
      <c r="B27" s="119"/>
      <c r="C27" s="119"/>
    </row>
    <row r="28" spans="1:3" s="24" customFormat="1" ht="14.25" customHeight="1">
      <c r="A28" s="119"/>
      <c r="B28" s="119"/>
      <c r="C28" s="119"/>
    </row>
    <row r="29" spans="1:3" s="24" customFormat="1" ht="14.25" customHeight="1">
      <c r="A29" s="119"/>
      <c r="B29" s="119"/>
      <c r="C29" s="119"/>
    </row>
    <row r="30" spans="1:3" s="24" customFormat="1" ht="14.25" customHeight="1">
      <c r="A30" s="119"/>
      <c r="B30" s="119"/>
      <c r="C30" s="119"/>
    </row>
    <row r="31" spans="1:3" s="24" customFormat="1" ht="14.25" customHeight="1">
      <c r="A31" s="119"/>
      <c r="B31" s="119"/>
      <c r="C31" s="119"/>
    </row>
    <row r="32" spans="1:3" s="24" customFormat="1" ht="14.25" customHeight="1">
      <c r="A32" s="117"/>
      <c r="B32" s="117"/>
      <c r="C32" s="117"/>
    </row>
    <row r="33" spans="1:3" s="24" customFormat="1" ht="14.25" customHeight="1">
      <c r="A33" s="117"/>
      <c r="B33" s="117"/>
      <c r="C33" s="117"/>
    </row>
    <row r="34" spans="1:3" s="24" customFormat="1" ht="14.25" customHeight="1">
      <c r="A34" s="117"/>
      <c r="B34" s="117"/>
      <c r="C34" s="117"/>
    </row>
    <row r="35" spans="1:3" s="24" customFormat="1" ht="14.25" customHeight="1">
      <c r="A35" s="117"/>
      <c r="B35" s="117"/>
      <c r="C35" s="117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11" customWidth="1"/>
    <col min="2" max="3" width="4.125" style="11" customWidth="1"/>
    <col min="4" max="4" width="20.625" style="11" customWidth="1"/>
    <col min="5" max="6" width="13.625" style="11" customWidth="1"/>
    <col min="7" max="7" width="12.5" style="11" customWidth="1"/>
    <col min="8" max="8" width="12.625" style="11" customWidth="1"/>
    <col min="9" max="9" width="13.625" style="11" customWidth="1"/>
    <col min="10" max="16384" width="9" style="11"/>
  </cols>
  <sheetData>
    <row r="1" spans="1:9" ht="42" customHeight="1">
      <c r="A1" s="169" t="s">
        <v>180</v>
      </c>
      <c r="B1" s="169"/>
      <c r="C1" s="169"/>
      <c r="D1" s="169"/>
      <c r="E1" s="169"/>
      <c r="F1" s="169"/>
      <c r="G1" s="169"/>
      <c r="H1" s="169"/>
      <c r="I1" s="169"/>
    </row>
    <row r="2" spans="1:9" ht="18" customHeight="1">
      <c r="A2" s="181" t="s">
        <v>187</v>
      </c>
      <c r="B2" s="182"/>
      <c r="C2" s="182"/>
      <c r="D2" s="182"/>
      <c r="E2" s="127"/>
      <c r="F2" s="129"/>
      <c r="G2" s="129"/>
      <c r="H2" s="129"/>
      <c r="I2" s="138" t="s">
        <v>79</v>
      </c>
    </row>
    <row r="3" spans="1:9" s="13" customFormat="1" ht="16.5" customHeight="1">
      <c r="A3" s="205" t="s">
        <v>33</v>
      </c>
      <c r="B3" s="206"/>
      <c r="C3" s="207"/>
      <c r="D3" s="209" t="s">
        <v>41</v>
      </c>
      <c r="E3" s="208" t="s">
        <v>54</v>
      </c>
      <c r="F3" s="208"/>
      <c r="G3" s="208"/>
      <c r="H3" s="208"/>
      <c r="I3" s="208"/>
    </row>
    <row r="4" spans="1:9" s="13" customFormat="1" ht="14.25" customHeight="1">
      <c r="A4" s="213" t="s">
        <v>24</v>
      </c>
      <c r="B4" s="214" t="s">
        <v>25</v>
      </c>
      <c r="C4" s="214" t="s">
        <v>26</v>
      </c>
      <c r="D4" s="210"/>
      <c r="E4" s="212" t="s">
        <v>19</v>
      </c>
      <c r="F4" s="215" t="s">
        <v>34</v>
      </c>
      <c r="G4" s="215"/>
      <c r="H4" s="215"/>
      <c r="I4" s="137" t="s">
        <v>35</v>
      </c>
    </row>
    <row r="5" spans="1:9" s="13" customFormat="1" ht="37.5" customHeight="1">
      <c r="A5" s="213"/>
      <c r="B5" s="214"/>
      <c r="C5" s="214"/>
      <c r="D5" s="211"/>
      <c r="E5" s="212"/>
      <c r="F5" s="135" t="s">
        <v>36</v>
      </c>
      <c r="G5" s="135" t="s">
        <v>37</v>
      </c>
      <c r="H5" s="135" t="s">
        <v>38</v>
      </c>
      <c r="I5" s="135" t="s">
        <v>36</v>
      </c>
    </row>
    <row r="6" spans="1:9" s="13" customFormat="1" ht="12" customHeight="1">
      <c r="A6" s="136" t="s">
        <v>31</v>
      </c>
      <c r="B6" s="133" t="s">
        <v>31</v>
      </c>
      <c r="C6" s="133" t="s">
        <v>31</v>
      </c>
      <c r="D6" s="133" t="s">
        <v>31</v>
      </c>
      <c r="E6" s="134">
        <v>2</v>
      </c>
      <c r="F6" s="134">
        <v>3</v>
      </c>
      <c r="G6" s="134">
        <v>4</v>
      </c>
      <c r="H6" s="134">
        <v>5</v>
      </c>
      <c r="I6" s="134">
        <v>6</v>
      </c>
    </row>
    <row r="7" spans="1:9" s="113" customFormat="1" ht="20.100000000000001" customHeight="1">
      <c r="A7" s="107"/>
      <c r="B7" s="108"/>
      <c r="C7" s="108"/>
      <c r="D7" s="109"/>
      <c r="E7" s="110"/>
      <c r="F7" s="110"/>
      <c r="G7" s="111"/>
      <c r="H7" s="111"/>
      <c r="I7" s="112"/>
    </row>
    <row r="8" spans="1:9" s="14" customFormat="1" ht="14.25" customHeight="1">
      <c r="A8" s="130"/>
      <c r="B8" s="130"/>
      <c r="C8" s="130"/>
      <c r="D8" s="130"/>
      <c r="E8" s="130"/>
      <c r="F8" s="130"/>
      <c r="G8" s="131"/>
      <c r="H8" s="131"/>
      <c r="I8" s="131"/>
    </row>
    <row r="9" spans="1:9" s="14" customFormat="1" ht="14.25" customHeight="1">
      <c r="A9" s="128"/>
      <c r="B9" s="130"/>
      <c r="C9" s="130"/>
      <c r="D9" s="130"/>
      <c r="E9" s="130"/>
      <c r="F9" s="130"/>
      <c r="G9" s="130"/>
      <c r="H9" s="131"/>
      <c r="I9" s="131"/>
    </row>
    <row r="10" spans="1:9" s="14" customFormat="1" ht="14.25" customHeight="1">
      <c r="A10" s="131"/>
      <c r="B10" s="131"/>
      <c r="C10" s="131"/>
      <c r="D10" s="131"/>
      <c r="E10" s="130"/>
      <c r="F10" s="130"/>
      <c r="G10" s="130"/>
      <c r="H10" s="131"/>
      <c r="I10" s="131"/>
    </row>
    <row r="11" spans="1:9" s="14" customFormat="1" ht="14.25" customHeight="1">
      <c r="A11" s="131"/>
      <c r="B11" s="131"/>
      <c r="C11" s="131"/>
      <c r="D11" s="131"/>
      <c r="E11" s="131"/>
      <c r="F11" s="130"/>
      <c r="G11" s="130"/>
      <c r="H11" s="131"/>
      <c r="I11" s="131"/>
    </row>
    <row r="12" spans="1:9" s="14" customFormat="1" ht="14.25" customHeight="1">
      <c r="A12" s="131"/>
      <c r="B12" s="131"/>
      <c r="C12" s="131"/>
      <c r="D12" s="131"/>
      <c r="E12" s="131"/>
      <c r="F12" s="131"/>
      <c r="G12" s="130"/>
      <c r="H12" s="131"/>
      <c r="I12" s="131"/>
    </row>
    <row r="13" spans="1:9" s="14" customFormat="1" ht="14.25" customHeight="1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s="14" customFormat="1" ht="14.25" customHeight="1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s="14" customFormat="1" ht="14.25" customHeight="1">
      <c r="A15" s="132"/>
      <c r="B15" s="132"/>
      <c r="C15" s="132"/>
      <c r="D15" s="132"/>
      <c r="E15" s="132"/>
      <c r="F15" s="132"/>
      <c r="G15" s="132"/>
      <c r="H15" s="132"/>
      <c r="I15" s="132"/>
    </row>
    <row r="16" spans="1:9" s="14" customFormat="1" ht="14.25" customHeight="1">
      <c r="A16" s="132"/>
      <c r="B16" s="132"/>
      <c r="C16" s="132"/>
      <c r="D16" s="132"/>
      <c r="E16" s="132"/>
      <c r="F16" s="132"/>
      <c r="G16" s="132"/>
      <c r="H16" s="132"/>
      <c r="I16" s="132"/>
    </row>
    <row r="17" spans="1:9" s="14" customFormat="1" ht="14.25" customHeight="1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s="14" customFormat="1" ht="14.25" customHeight="1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s="14" customFormat="1" ht="14.25" customHeight="1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s="14" customFormat="1" ht="14.25" customHeight="1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s="14" customFormat="1" ht="14.25" customHeight="1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s="14" customFormat="1" ht="14.25" customHeight="1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s="14" customFormat="1" ht="14.25" customHeight="1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s="14" customFormat="1" ht="14.25" customHeight="1">
      <c r="A24" s="116"/>
      <c r="B24" s="116"/>
      <c r="C24" s="116"/>
      <c r="D24" s="116"/>
      <c r="E24" s="116"/>
      <c r="F24" s="116"/>
      <c r="G24" s="116"/>
      <c r="H24" s="116"/>
      <c r="I24" s="116"/>
    </row>
    <row r="25" spans="1:9" s="14" customFormat="1" ht="14.25" customHeight="1">
      <c r="A25" s="116"/>
      <c r="B25" s="116"/>
      <c r="C25" s="116"/>
      <c r="D25" s="116"/>
      <c r="E25" s="116"/>
      <c r="F25" s="116"/>
      <c r="G25" s="116"/>
      <c r="H25" s="116"/>
      <c r="I25" s="116"/>
    </row>
    <row r="26" spans="1:9" s="14" customFormat="1" ht="14.25" customHeight="1">
      <c r="A26" s="116"/>
      <c r="B26" s="116"/>
      <c r="C26" s="116"/>
      <c r="D26" s="116"/>
      <c r="E26" s="116"/>
      <c r="F26" s="116"/>
      <c r="G26" s="116"/>
      <c r="H26" s="116"/>
      <c r="I26" s="116"/>
    </row>
    <row r="27" spans="1:9" s="14" customFormat="1" ht="14.25" customHeight="1">
      <c r="A27" s="116"/>
      <c r="B27" s="116"/>
      <c r="C27" s="116"/>
      <c r="D27" s="116"/>
      <c r="E27" s="116"/>
      <c r="F27" s="116"/>
      <c r="G27" s="116"/>
      <c r="H27" s="116"/>
      <c r="I27" s="116"/>
    </row>
    <row r="28" spans="1:9" s="14" customFormat="1" ht="14.25" customHeight="1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 s="14" customFormat="1" ht="14.25" customHeight="1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 s="14" customFormat="1" ht="14.25" customHeight="1">
      <c r="A30" s="116"/>
      <c r="B30" s="116"/>
      <c r="C30" s="116"/>
      <c r="D30" s="116"/>
      <c r="E30" s="116"/>
      <c r="F30" s="116"/>
      <c r="G30" s="116"/>
      <c r="H30" s="116"/>
      <c r="I30" s="116"/>
    </row>
    <row r="31" spans="1:9" s="14" customFormat="1" ht="14.25" customHeight="1">
      <c r="A31" s="116"/>
      <c r="B31" s="116"/>
      <c r="C31" s="116"/>
      <c r="D31" s="116"/>
      <c r="E31" s="116"/>
      <c r="F31" s="116"/>
      <c r="G31" s="116"/>
      <c r="H31" s="116"/>
      <c r="I31" s="116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16" t="s">
        <v>181</v>
      </c>
      <c r="B1" s="216"/>
      <c r="C1" s="216"/>
      <c r="D1" s="148"/>
    </row>
    <row r="2" spans="1:4" ht="20.100000000000001" customHeight="1">
      <c r="A2" s="143" t="s">
        <v>187</v>
      </c>
      <c r="B2" s="155"/>
      <c r="C2" s="156" t="s">
        <v>79</v>
      </c>
      <c r="D2" s="148"/>
    </row>
    <row r="3" spans="1:4" ht="20.100000000000001" customHeight="1">
      <c r="A3" s="150" t="s">
        <v>206</v>
      </c>
      <c r="B3" s="150" t="s">
        <v>207</v>
      </c>
      <c r="C3" s="150" t="s">
        <v>1</v>
      </c>
      <c r="D3" s="148"/>
    </row>
    <row r="4" spans="1:4" s="144" customFormat="1" ht="20.100000000000001" customHeight="1">
      <c r="A4" s="147"/>
      <c r="B4" s="146"/>
      <c r="C4" s="145"/>
      <c r="D4" s="149"/>
    </row>
    <row r="5" spans="1:4" ht="19.5" customHeight="1">
      <c r="A5" s="148"/>
      <c r="B5" s="148"/>
      <c r="C5" s="148"/>
      <c r="D5" s="148"/>
    </row>
    <row r="6" spans="1:4" ht="19.5" customHeight="1">
      <c r="A6" s="148"/>
      <c r="B6" s="148"/>
      <c r="C6" s="148"/>
      <c r="D6" s="148"/>
    </row>
    <row r="7" spans="1:4" ht="19.5" customHeight="1">
      <c r="A7" s="148"/>
      <c r="B7" s="148"/>
      <c r="C7" s="148"/>
      <c r="D7" s="148"/>
    </row>
    <row r="8" spans="1:4" ht="19.5" customHeight="1">
      <c r="A8" s="148"/>
      <c r="B8" s="148"/>
      <c r="C8" s="148"/>
      <c r="D8" s="148"/>
    </row>
    <row r="9" spans="1:4" ht="19.5" customHeight="1">
      <c r="A9" s="148"/>
      <c r="B9" s="148"/>
      <c r="C9" s="148"/>
      <c r="D9" s="148"/>
    </row>
    <row r="10" spans="1:4" ht="19.5" customHeight="1">
      <c r="A10" s="148"/>
      <c r="B10" s="148"/>
      <c r="C10" s="148"/>
      <c r="D10" s="148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25" t="s">
        <v>182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0" ht="20.100000000000001" customHeight="1">
      <c r="A2" s="140" t="s">
        <v>208</v>
      </c>
      <c r="B2" s="77"/>
      <c r="C2" s="77"/>
      <c r="D2" s="77"/>
      <c r="E2" s="77"/>
      <c r="F2" s="77"/>
      <c r="G2" s="77"/>
      <c r="H2" s="77"/>
      <c r="I2" s="25"/>
      <c r="J2" s="25"/>
      <c r="K2" s="25"/>
      <c r="L2" s="25"/>
      <c r="M2" s="25"/>
      <c r="N2" s="25"/>
      <c r="O2" s="25"/>
      <c r="P2" s="25"/>
      <c r="Q2" s="226" t="s">
        <v>170</v>
      </c>
      <c r="R2" s="226"/>
      <c r="S2" s="226"/>
      <c r="T2" s="226"/>
    </row>
    <row r="3" spans="1:20" ht="20.100000000000001" customHeight="1">
      <c r="A3" s="217" t="s">
        <v>39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1:20" ht="20.100000000000001" customHeight="1">
      <c r="A4" s="217" t="s">
        <v>42</v>
      </c>
      <c r="B4" s="217"/>
      <c r="C4" s="217"/>
      <c r="D4" s="217"/>
      <c r="E4" s="217"/>
      <c r="F4" s="217"/>
      <c r="G4" s="217"/>
      <c r="H4" s="217"/>
      <c r="I4" s="217"/>
      <c r="J4" s="217" t="s">
        <v>43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</row>
    <row r="5" spans="1:20" ht="20.100000000000001" customHeight="1">
      <c r="A5" s="217" t="s">
        <v>44</v>
      </c>
      <c r="B5" s="217" t="s">
        <v>45</v>
      </c>
      <c r="C5" s="217"/>
      <c r="D5" s="217"/>
      <c r="E5" s="217"/>
      <c r="F5" s="217"/>
      <c r="G5" s="217"/>
      <c r="H5" s="217"/>
      <c r="I5" s="217"/>
      <c r="J5" s="217" t="s">
        <v>46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</row>
    <row r="6" spans="1:20" ht="39.950000000000003" customHeight="1">
      <c r="A6" s="217"/>
      <c r="B6" s="217" t="s">
        <v>47</v>
      </c>
      <c r="C6" s="217"/>
      <c r="D6" s="217"/>
      <c r="E6" s="217"/>
      <c r="F6" s="217"/>
      <c r="G6" s="217"/>
      <c r="H6" s="217"/>
      <c r="I6" s="217"/>
      <c r="J6" s="217" t="s">
        <v>48</v>
      </c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0" s="141" customFormat="1" ht="60" customHeight="1">
      <c r="A7" s="217"/>
      <c r="B7" s="221" t="s">
        <v>49</v>
      </c>
      <c r="C7" s="221"/>
      <c r="D7" s="221"/>
      <c r="E7" s="221"/>
      <c r="F7" s="221"/>
      <c r="G7" s="221"/>
      <c r="H7" s="142" t="s">
        <v>50</v>
      </c>
      <c r="I7" s="142"/>
      <c r="J7" s="221" t="s">
        <v>51</v>
      </c>
      <c r="K7" s="221"/>
      <c r="L7" s="221"/>
      <c r="M7" s="221"/>
      <c r="N7" s="221"/>
      <c r="O7" s="221"/>
      <c r="P7" s="221"/>
      <c r="Q7" s="142" t="s">
        <v>52</v>
      </c>
      <c r="R7" s="222">
        <v>0</v>
      </c>
      <c r="S7" s="223"/>
      <c r="T7" s="224"/>
    </row>
    <row r="8" spans="1:20" ht="39.950000000000003" customHeight="1">
      <c r="A8" s="217"/>
      <c r="B8" s="217" t="s">
        <v>53</v>
      </c>
      <c r="C8" s="217"/>
      <c r="D8" s="217"/>
      <c r="E8" s="217"/>
      <c r="F8" s="217"/>
      <c r="G8" s="217"/>
      <c r="H8" s="17" t="s">
        <v>54</v>
      </c>
      <c r="I8" s="17"/>
      <c r="J8" s="217" t="s">
        <v>184</v>
      </c>
      <c r="K8" s="217"/>
      <c r="L8" s="217"/>
      <c r="M8" s="217"/>
      <c r="N8" s="217"/>
      <c r="O8" s="217"/>
      <c r="P8" s="217"/>
      <c r="Q8" s="17" t="s">
        <v>183</v>
      </c>
      <c r="R8" s="217"/>
      <c r="S8" s="217"/>
      <c r="T8" s="217"/>
    </row>
    <row r="9" spans="1:20" ht="20.100000000000001" customHeight="1">
      <c r="A9" s="217"/>
      <c r="B9" s="217" t="s">
        <v>55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20.100000000000001" customHeight="1">
      <c r="A10" s="217"/>
      <c r="B10" s="217" t="s">
        <v>56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</row>
    <row r="11" spans="1:20" ht="20.100000000000001" customHeight="1">
      <c r="A11" s="217" t="s">
        <v>57</v>
      </c>
      <c r="B11" s="217" t="s">
        <v>58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20" ht="39.950000000000003" customHeight="1">
      <c r="A12" s="217"/>
      <c r="B12" s="217" t="s">
        <v>59</v>
      </c>
      <c r="C12" s="217"/>
      <c r="D12" s="217" t="s">
        <v>60</v>
      </c>
      <c r="E12" s="217"/>
      <c r="F12" s="217" t="s">
        <v>61</v>
      </c>
      <c r="G12" s="217"/>
      <c r="H12" s="217" t="s">
        <v>62</v>
      </c>
      <c r="I12" s="217"/>
      <c r="J12" s="217"/>
      <c r="K12" s="217"/>
      <c r="L12" s="217"/>
      <c r="M12" s="217"/>
      <c r="N12" s="217"/>
      <c r="O12" s="217"/>
      <c r="P12" s="217" t="s">
        <v>63</v>
      </c>
      <c r="Q12" s="217"/>
      <c r="R12" s="217"/>
      <c r="S12" s="217"/>
      <c r="T12" s="217"/>
    </row>
    <row r="13" spans="1:20" ht="20.100000000000001" customHeight="1">
      <c r="A13" s="217"/>
      <c r="B13" s="217"/>
      <c r="C13" s="217"/>
      <c r="D13" s="217" t="s">
        <v>64</v>
      </c>
      <c r="E13" s="217"/>
      <c r="F13" s="217" t="s">
        <v>65</v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</row>
    <row r="14" spans="1:20" ht="20.100000000000001" customHeight="1">
      <c r="A14" s="217"/>
      <c r="B14" s="217"/>
      <c r="C14" s="217"/>
      <c r="D14" s="217"/>
      <c r="E14" s="217"/>
      <c r="F14" s="217" t="s">
        <v>66</v>
      </c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0" ht="20.100000000000001" customHeight="1">
      <c r="A15" s="217"/>
      <c r="B15" s="217"/>
      <c r="C15" s="217"/>
      <c r="D15" s="217"/>
      <c r="E15" s="217"/>
      <c r="F15" s="217" t="s">
        <v>67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0" ht="20.100000000000001" customHeight="1">
      <c r="A16" s="217"/>
      <c r="B16" s="217"/>
      <c r="C16" s="217"/>
      <c r="D16" s="217"/>
      <c r="E16" s="217"/>
      <c r="F16" s="217" t="s">
        <v>68</v>
      </c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ht="39.950000000000003" customHeight="1">
      <c r="A17" s="217"/>
      <c r="B17" s="217"/>
      <c r="C17" s="217"/>
      <c r="D17" s="217" t="s">
        <v>69</v>
      </c>
      <c r="E17" s="217"/>
      <c r="F17" s="217" t="s">
        <v>70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</row>
    <row r="18" spans="1:20" ht="39.950000000000003" customHeight="1">
      <c r="A18" s="217"/>
      <c r="B18" s="217"/>
      <c r="C18" s="217"/>
      <c r="D18" s="217"/>
      <c r="E18" s="217"/>
      <c r="F18" s="217" t="s">
        <v>71</v>
      </c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</row>
    <row r="19" spans="1:20" ht="39.950000000000003" customHeight="1">
      <c r="A19" s="217"/>
      <c r="B19" s="217"/>
      <c r="C19" s="217"/>
      <c r="D19" s="217"/>
      <c r="E19" s="217"/>
      <c r="F19" s="217" t="s">
        <v>72</v>
      </c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</row>
    <row r="20" spans="1:20" ht="39.950000000000003" customHeight="1">
      <c r="A20" s="217"/>
      <c r="B20" s="217"/>
      <c r="C20" s="217"/>
      <c r="D20" s="217"/>
      <c r="E20" s="217"/>
      <c r="F20" s="217" t="s">
        <v>73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</row>
    <row r="21" spans="1:20" ht="60" customHeight="1">
      <c r="A21" s="217"/>
      <c r="B21" s="217"/>
      <c r="C21" s="217"/>
      <c r="D21" s="217" t="s">
        <v>74</v>
      </c>
      <c r="E21" s="217"/>
      <c r="F21" s="217" t="s">
        <v>75</v>
      </c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</row>
    <row r="22" spans="1:20" ht="14.25" customHeight="1">
      <c r="A22" s="219" t="s">
        <v>76</v>
      </c>
      <c r="B22" s="219"/>
      <c r="C22" s="219"/>
      <c r="D22" s="219"/>
      <c r="E22" s="219"/>
      <c r="F22" s="219"/>
      <c r="G22" s="219"/>
      <c r="H22" s="220" t="s">
        <v>77</v>
      </c>
      <c r="I22" s="220"/>
      <c r="J22" s="218"/>
      <c r="K22" s="218"/>
      <c r="L22" s="218" t="s">
        <v>78</v>
      </c>
      <c r="M22" s="218"/>
      <c r="N22" s="218"/>
      <c r="O22" s="218"/>
      <c r="P22" s="218"/>
      <c r="Q22" s="218"/>
      <c r="R22" s="218"/>
      <c r="S22" s="218"/>
      <c r="T22" s="218"/>
    </row>
  </sheetData>
  <sheetProtection formatCells="0" formatColumns="0" formatRows="0"/>
  <mergeCells count="72">
    <mergeCell ref="N6:T6"/>
    <mergeCell ref="N5:T5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  <mergeCell ref="H6:I6"/>
    <mergeCell ref="J8:M8"/>
    <mergeCell ref="H10:T10"/>
    <mergeCell ref="R8:T8"/>
    <mergeCell ref="B10:G10"/>
    <mergeCell ref="N8:P8"/>
    <mergeCell ref="J7:M7"/>
    <mergeCell ref="B9:G9"/>
    <mergeCell ref="H9:T9"/>
    <mergeCell ref="J6:M6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2:T22"/>
    <mergeCell ref="A22:G22"/>
    <mergeCell ref="H22:I22"/>
    <mergeCell ref="J22:K22"/>
    <mergeCell ref="L22:O22"/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7" t="s">
        <v>185</v>
      </c>
      <c r="B1" s="227"/>
      <c r="C1" s="227"/>
      <c r="D1" s="227"/>
    </row>
    <row r="2" spans="1:4" ht="21.75" customHeight="1">
      <c r="A2" s="151" t="s">
        <v>208</v>
      </c>
      <c r="B2" s="66"/>
      <c r="C2" s="66"/>
      <c r="D2" s="76" t="s">
        <v>79</v>
      </c>
    </row>
    <row r="3" spans="1:4" s="66" customFormat="1" ht="30" customHeight="1">
      <c r="A3" s="64" t="s">
        <v>80</v>
      </c>
      <c r="B3" s="65" t="s">
        <v>81</v>
      </c>
      <c r="C3" s="64" t="s">
        <v>80</v>
      </c>
      <c r="D3" s="65" t="s">
        <v>82</v>
      </c>
    </row>
    <row r="4" spans="1:4" s="151" customFormat="1" ht="30" customHeight="1">
      <c r="A4" s="152" t="s">
        <v>83</v>
      </c>
      <c r="B4" s="153"/>
      <c r="C4" s="154" t="s">
        <v>84</v>
      </c>
      <c r="D4" s="139">
        <v>0</v>
      </c>
    </row>
    <row r="5" spans="1:4" s="66" customFormat="1" ht="30" customHeight="1">
      <c r="A5" s="67" t="s">
        <v>85</v>
      </c>
      <c r="B5" s="68"/>
      <c r="C5" s="69" t="s">
        <v>86</v>
      </c>
      <c r="D5" s="68"/>
    </row>
    <row r="6" spans="1:4" s="66" customFormat="1" ht="30" customHeight="1">
      <c r="A6" s="67" t="s">
        <v>87</v>
      </c>
      <c r="B6" s="68"/>
      <c r="C6" s="69" t="s">
        <v>88</v>
      </c>
      <c r="D6" s="68"/>
    </row>
    <row r="7" spans="1:4" s="66" customFormat="1" ht="30" customHeight="1">
      <c r="A7" s="67" t="s">
        <v>89</v>
      </c>
      <c r="B7" s="68"/>
      <c r="C7" s="69" t="s">
        <v>90</v>
      </c>
      <c r="D7" s="68"/>
    </row>
    <row r="8" spans="1:4" s="66" customFormat="1" ht="30" customHeight="1">
      <c r="A8" s="67" t="s">
        <v>91</v>
      </c>
      <c r="B8" s="68"/>
      <c r="C8" s="69" t="s">
        <v>92</v>
      </c>
      <c r="D8" s="68"/>
    </row>
    <row r="9" spans="1:4" s="66" customFormat="1" ht="30" customHeight="1">
      <c r="A9" s="67"/>
      <c r="B9" s="68"/>
      <c r="C9" s="69"/>
      <c r="D9" s="68"/>
    </row>
    <row r="10" spans="1:4" s="73" customFormat="1" ht="30" customHeight="1">
      <c r="A10" s="70" t="s">
        <v>93</v>
      </c>
      <c r="B10" s="71"/>
      <c r="C10" s="72" t="s">
        <v>94</v>
      </c>
      <c r="D10" s="71"/>
    </row>
    <row r="11" spans="1:4" s="66" customFormat="1" ht="30" customHeight="1">
      <c r="A11" s="74" t="s">
        <v>95</v>
      </c>
      <c r="B11" s="68"/>
      <c r="C11" s="75" t="s">
        <v>96</v>
      </c>
      <c r="D11" s="68"/>
    </row>
    <row r="12" spans="1:4" s="66" customFormat="1" ht="30" customHeight="1">
      <c r="A12" s="75" t="s">
        <v>97</v>
      </c>
      <c r="B12" s="68"/>
      <c r="C12" s="74"/>
      <c r="D12" s="68"/>
    </row>
    <row r="13" spans="1:4" s="66" customFormat="1" ht="30" customHeight="1">
      <c r="A13" s="75"/>
      <c r="B13" s="68"/>
      <c r="C13" s="74"/>
      <c r="D13" s="68"/>
    </row>
    <row r="14" spans="1:4" s="66" customFormat="1" ht="30" customHeight="1">
      <c r="A14" s="70" t="s">
        <v>11</v>
      </c>
      <c r="B14" s="71"/>
      <c r="C14" s="72" t="s">
        <v>12</v>
      </c>
      <c r="D14" s="71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5900444</vt:i4>
  </property>
</Properties>
</file>